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ruriko\Downloads\応募書類一式\応募書類一式\決裁添付\"/>
    </mc:Choice>
  </mc:AlternateContent>
  <xr:revisionPtr revIDLastSave="0" documentId="13_ncr:1_{73748584-0CDC-4DC9-9DDC-E1CA5DC44B8D}" xr6:coauthVersionLast="47" xr6:coauthVersionMax="47" xr10:uidLastSave="{00000000-0000-0000-0000-000000000000}"/>
  <bookViews>
    <workbookView xWindow="-120" yWindow="-120" windowWidth="29040" windowHeight="15840" tabRatio="737" activeTab="1" xr2:uid="{CEBBD60B-A68A-4B05-A40E-5AA4C2159FB5}"/>
  </bookViews>
  <sheets>
    <sheet name="【記入要領】事業経費予定額" sheetId="3" r:id="rId1"/>
    <sheet name="事業経費予定額" sheetId="6" r:id="rId2"/>
    <sheet name="一般管理費比率の計算方法" sheetId="4" r:id="rId3"/>
  </sheets>
  <definedNames>
    <definedName name="_xlnm.Print_Area" localSheetId="0">【記入要領】事業経費予定額!$A$1:$M$167</definedName>
    <definedName name="_xlnm.Print_Area" localSheetId="2">一般管理費比率の計算方法!$A$1:$A$34</definedName>
    <definedName name="_xlnm.Print_Area" localSheetId="1">事業経費予定額!$A$1:$M$167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64" i="6" l="1"/>
  <c r="L58" i="6"/>
  <c r="L61" i="6" s="1"/>
  <c r="L125" i="6"/>
  <c r="L124" i="6"/>
  <c r="L126" i="6" s="1"/>
  <c r="L116" i="6"/>
  <c r="L119" i="6" s="1"/>
  <c r="L114" i="6"/>
  <c r="L115" i="6" s="1"/>
  <c r="L113" i="6"/>
  <c r="L111" i="6"/>
  <c r="L110" i="6"/>
  <c r="L109" i="6"/>
  <c r="L108" i="6"/>
  <c r="L112" i="6" s="1"/>
  <c r="L106" i="6"/>
  <c r="L107" i="6" s="1"/>
  <c r="L105" i="6"/>
  <c r="L104" i="6"/>
  <c r="L102" i="6"/>
  <c r="L103" i="6" s="1"/>
  <c r="L101" i="6"/>
  <c r="L100" i="6"/>
  <c r="L98" i="6"/>
  <c r="L97" i="6"/>
  <c r="L96" i="6"/>
  <c r="L99" i="6" s="1"/>
  <c r="L94" i="6"/>
  <c r="L95" i="6" s="1"/>
  <c r="L93" i="6"/>
  <c r="L92" i="6"/>
  <c r="L90" i="6"/>
  <c r="L91" i="6" s="1"/>
  <c r="L89" i="6"/>
  <c r="L88" i="6"/>
  <c r="L86" i="6"/>
  <c r="L87" i="6" s="1"/>
  <c r="L85" i="6"/>
  <c r="L84" i="6"/>
  <c r="L82" i="6"/>
  <c r="L81" i="6"/>
  <c r="L80" i="6"/>
  <c r="L79" i="6"/>
  <c r="L83" i="6" s="1"/>
  <c r="L67" i="6"/>
  <c r="L66" i="6"/>
  <c r="L68" i="6" s="1"/>
  <c r="L56" i="6"/>
  <c r="L55" i="6"/>
  <c r="L57" i="6" s="1"/>
  <c r="L53" i="6"/>
  <c r="L52" i="6"/>
  <c r="L51" i="6"/>
  <c r="L50" i="6"/>
  <c r="L48" i="6"/>
  <c r="L47" i="6"/>
  <c r="L46" i="6"/>
  <c r="L44" i="6"/>
  <c r="L43" i="6"/>
  <c r="L45" i="6" s="1"/>
  <c r="L42" i="6"/>
  <c r="L40" i="6"/>
  <c r="L39" i="6"/>
  <c r="L38" i="6"/>
  <c r="L36" i="6"/>
  <c r="L35" i="6"/>
  <c r="L37" i="6" s="1"/>
  <c r="L34" i="6"/>
  <c r="L32" i="6"/>
  <c r="L31" i="6"/>
  <c r="L33" i="6" s="1"/>
  <c r="L30" i="6"/>
  <c r="L28" i="6"/>
  <c r="L27" i="6"/>
  <c r="L26" i="6"/>
  <c r="L24" i="6"/>
  <c r="L23" i="6"/>
  <c r="L22" i="6"/>
  <c r="L21" i="6"/>
  <c r="L20" i="6"/>
  <c r="L19" i="6"/>
  <c r="L18" i="6"/>
  <c r="L116" i="3"/>
  <c r="L119" i="3" s="1"/>
  <c r="L58" i="3"/>
  <c r="L61" i="3" s="1"/>
  <c r="L21" i="3"/>
  <c r="L22" i="3"/>
  <c r="L23" i="3"/>
  <c r="L24" i="3"/>
  <c r="L38" i="3"/>
  <c r="L125" i="3"/>
  <c r="L124" i="3"/>
  <c r="L114" i="3"/>
  <c r="L113" i="3"/>
  <c r="L111" i="3"/>
  <c r="L110" i="3"/>
  <c r="L109" i="3"/>
  <c r="L108" i="3"/>
  <c r="L106" i="3"/>
  <c r="L105" i="3"/>
  <c r="L104" i="3"/>
  <c r="L102" i="3"/>
  <c r="L101" i="3"/>
  <c r="L100" i="3"/>
  <c r="L98" i="3"/>
  <c r="L97" i="3"/>
  <c r="L96" i="3"/>
  <c r="L94" i="3"/>
  <c r="L93" i="3"/>
  <c r="L92" i="3"/>
  <c r="L90" i="3"/>
  <c r="L89" i="3"/>
  <c r="L88" i="3"/>
  <c r="L86" i="3"/>
  <c r="L85" i="3"/>
  <c r="L84" i="3"/>
  <c r="L82" i="3"/>
  <c r="L81" i="3"/>
  <c r="L80" i="3"/>
  <c r="L79" i="3"/>
  <c r="L56" i="3"/>
  <c r="L55" i="3"/>
  <c r="L53" i="3"/>
  <c r="L51" i="3"/>
  <c r="L52" i="3"/>
  <c r="L50" i="3"/>
  <c r="L48" i="3"/>
  <c r="L47" i="3"/>
  <c r="L46" i="3"/>
  <c r="L44" i="3"/>
  <c r="L43" i="3"/>
  <c r="L42" i="3"/>
  <c r="L39" i="3"/>
  <c r="L40" i="3"/>
  <c r="L35" i="3"/>
  <c r="L36" i="3"/>
  <c r="L34" i="3"/>
  <c r="L31" i="3"/>
  <c r="L32" i="3"/>
  <c r="L30" i="3"/>
  <c r="L27" i="3"/>
  <c r="L28" i="3"/>
  <c r="L26" i="3"/>
  <c r="L20" i="3"/>
  <c r="L19" i="3"/>
  <c r="L18" i="3"/>
  <c r="L54" i="6" l="1"/>
  <c r="L49" i="6"/>
  <c r="L41" i="6"/>
  <c r="L29" i="6"/>
  <c r="L25" i="6"/>
  <c r="L121" i="6"/>
  <c r="L63" i="6"/>
  <c r="L103" i="3"/>
  <c r="L87" i="3"/>
  <c r="L112" i="3"/>
  <c r="L126" i="3"/>
  <c r="L45" i="3"/>
  <c r="L99" i="3"/>
  <c r="L115" i="3"/>
  <c r="L83" i="3"/>
  <c r="L95" i="3"/>
  <c r="L91" i="3"/>
  <c r="L107" i="3"/>
  <c r="L25" i="3"/>
  <c r="E64" i="6" l="1"/>
  <c r="L65" i="6" s="1"/>
  <c r="L69" i="6" s="1"/>
  <c r="E122" i="6"/>
  <c r="L122" i="6" s="1"/>
  <c r="L121" i="3"/>
  <c r="L123" i="6" l="1"/>
  <c r="L127" i="6" s="1"/>
  <c r="E122" i="3"/>
  <c r="L122" i="3" s="1"/>
  <c r="L67" i="3"/>
  <c r="L66" i="3"/>
  <c r="L68" i="3" s="1"/>
  <c r="L57" i="3"/>
  <c r="L49" i="3"/>
  <c r="L123" i="3" l="1"/>
  <c r="L127" i="3" s="1"/>
  <c r="L41" i="3"/>
  <c r="L33" i="3"/>
  <c r="L29" i="3"/>
  <c r="L63" i="3" s="1"/>
  <c r="E64" i="3" s="1"/>
  <c r="L64" i="3" s="1"/>
  <c r="L54" i="3"/>
  <c r="L37" i="3"/>
  <c r="L65" i="3" l="1"/>
  <c r="L69" i="3" s="1"/>
</calcChain>
</file>

<file path=xl/sharedStrings.xml><?xml version="1.0" encoding="utf-8"?>
<sst xmlns="http://schemas.openxmlformats.org/spreadsheetml/2006/main" count="416" uniqueCount="152">
  <si>
    <t>収入額合計</t>
    <rPh sb="0" eb="2">
      <t>シュウニュウ</t>
    </rPh>
    <rPh sb="2" eb="3">
      <t>ガク</t>
    </rPh>
    <rPh sb="3" eb="5">
      <t>ゴウケイ</t>
    </rPh>
    <phoneticPr fontId="5"/>
  </si>
  <si>
    <t xml:space="preserve">  収　入　額（ｃ）</t>
    <rPh sb="2" eb="3">
      <t>オサム</t>
    </rPh>
    <rPh sb="4" eb="5">
      <t>イリ</t>
    </rPh>
    <rPh sb="6" eb="7">
      <t>ガク</t>
    </rPh>
    <phoneticPr fontId="5"/>
  </si>
  <si>
    <t>　</t>
  </si>
  <si>
    <t xml:space="preserve">  支出額合計（ａ＋ｂ）</t>
    <rPh sb="2" eb="5">
      <t>シシュツガク</t>
    </rPh>
    <rPh sb="5" eb="7">
      <t>ゴウケイ</t>
    </rPh>
    <phoneticPr fontId="5"/>
  </si>
  <si>
    <t>） ×</t>
    <phoneticPr fontId="5"/>
  </si>
  <si>
    <t>総事業費－再委託費（</t>
    <rPh sb="0" eb="4">
      <t>ソウジギョウヒ</t>
    </rPh>
    <rPh sb="5" eb="8">
      <t>サイイタク</t>
    </rPh>
    <rPh sb="8" eb="9">
      <t>ヒ</t>
    </rPh>
    <phoneticPr fontId="5"/>
  </si>
  <si>
    <t>　一般管理費(ｂ)</t>
    <rPh sb="1" eb="2">
      <t>イチ</t>
    </rPh>
    <rPh sb="2" eb="3">
      <t>パン</t>
    </rPh>
    <rPh sb="3" eb="4">
      <t>カン</t>
    </rPh>
    <rPh sb="4" eb="5">
      <t>リ</t>
    </rPh>
    <rPh sb="5" eb="6">
      <t>ヒ</t>
    </rPh>
    <phoneticPr fontId="5"/>
  </si>
  <si>
    <t>　総　事　業　費（a）</t>
    <rPh sb="1" eb="2">
      <t>フサ</t>
    </rPh>
    <rPh sb="3" eb="4">
      <t>コト</t>
    </rPh>
    <rPh sb="5" eb="6">
      <t>ギョウ</t>
    </rPh>
    <rPh sb="7" eb="8">
      <t>ヒ</t>
    </rPh>
    <phoneticPr fontId="5"/>
  </si>
  <si>
    <t>　再　委　託　費</t>
    <rPh sb="1" eb="2">
      <t>サイ</t>
    </rPh>
    <rPh sb="3" eb="4">
      <t>イ</t>
    </rPh>
    <rPh sb="5" eb="6">
      <t>コトヅケ</t>
    </rPh>
    <rPh sb="7" eb="8">
      <t>ヒ</t>
    </rPh>
    <phoneticPr fontId="5"/>
  </si>
  <si>
    <t>保険料合計</t>
    <rPh sb="0" eb="3">
      <t>ホケンリョウ</t>
    </rPh>
    <rPh sb="3" eb="5">
      <t>ゴウケイ</t>
    </rPh>
    <phoneticPr fontId="5"/>
  </si>
  <si>
    <t>保険料</t>
    <rPh sb="0" eb="3">
      <t>ホケンリョウ</t>
    </rPh>
    <phoneticPr fontId="5"/>
  </si>
  <si>
    <t>通信運搬費合計</t>
    <rPh sb="0" eb="2">
      <t>ツウシン</t>
    </rPh>
    <rPh sb="2" eb="4">
      <t>ウンパン</t>
    </rPh>
    <rPh sb="4" eb="5">
      <t>ヒ</t>
    </rPh>
    <rPh sb="5" eb="7">
      <t>ゴウケイ</t>
    </rPh>
    <phoneticPr fontId="5"/>
  </si>
  <si>
    <t>通信運搬費</t>
    <rPh sb="0" eb="2">
      <t>ツウシン</t>
    </rPh>
    <rPh sb="2" eb="4">
      <t>ウンパン</t>
    </rPh>
    <rPh sb="4" eb="5">
      <t>ヒ</t>
    </rPh>
    <phoneticPr fontId="5"/>
  </si>
  <si>
    <t>会議費合計</t>
    <rPh sb="0" eb="2">
      <t>カイギ</t>
    </rPh>
    <rPh sb="2" eb="3">
      <t>ヒ</t>
    </rPh>
    <rPh sb="3" eb="5">
      <t>ゴウケイ</t>
    </rPh>
    <phoneticPr fontId="5"/>
  </si>
  <si>
    <t>会議費</t>
    <rPh sb="0" eb="3">
      <t>カイギヒ</t>
    </rPh>
    <phoneticPr fontId="5"/>
  </si>
  <si>
    <t>消耗品費合計</t>
    <rPh sb="0" eb="2">
      <t>ショウモウ</t>
    </rPh>
    <rPh sb="2" eb="3">
      <t>ヒン</t>
    </rPh>
    <rPh sb="3" eb="4">
      <t>ヒ</t>
    </rPh>
    <rPh sb="4" eb="6">
      <t>ゴウケイ</t>
    </rPh>
    <phoneticPr fontId="5"/>
  </si>
  <si>
    <t>消耗品費</t>
    <rPh sb="0" eb="2">
      <t>ショウモウ</t>
    </rPh>
    <rPh sb="2" eb="3">
      <t>ヒン</t>
    </rPh>
    <rPh sb="3" eb="4">
      <t>ヒ</t>
    </rPh>
    <phoneticPr fontId="5"/>
  </si>
  <si>
    <t>借損料合計</t>
    <rPh sb="0" eb="1">
      <t>カ</t>
    </rPh>
    <rPh sb="1" eb="2">
      <t>ソン</t>
    </rPh>
    <rPh sb="2" eb="3">
      <t>リョウ</t>
    </rPh>
    <rPh sb="3" eb="5">
      <t>ゴウケイ</t>
    </rPh>
    <phoneticPr fontId="5"/>
  </si>
  <si>
    <t>借損料</t>
    <rPh sb="0" eb="1">
      <t>シャク</t>
    </rPh>
    <rPh sb="1" eb="2">
      <t>ソン</t>
    </rPh>
    <rPh sb="2" eb="3">
      <t>リョウ</t>
    </rPh>
    <phoneticPr fontId="5"/>
  </si>
  <si>
    <t>旅費合計</t>
    <rPh sb="0" eb="2">
      <t>リョヒ</t>
    </rPh>
    <rPh sb="2" eb="4">
      <t>ゴウケイ</t>
    </rPh>
    <phoneticPr fontId="5"/>
  </si>
  <si>
    <t>旅費</t>
    <rPh sb="0" eb="2">
      <t>リョヒ</t>
    </rPh>
    <phoneticPr fontId="5"/>
  </si>
  <si>
    <t>諸謝金合計</t>
    <rPh sb="0" eb="1">
      <t>ショ</t>
    </rPh>
    <rPh sb="1" eb="3">
      <t>シャキン</t>
    </rPh>
    <rPh sb="3" eb="5">
      <t>ゴウケイ</t>
    </rPh>
    <phoneticPr fontId="5"/>
  </si>
  <si>
    <t>諸謝金</t>
    <rPh sb="0" eb="1">
      <t>ショ</t>
    </rPh>
    <rPh sb="1" eb="3">
      <t>シャキン</t>
    </rPh>
    <phoneticPr fontId="5"/>
  </si>
  <si>
    <t>事業費</t>
    <rPh sb="0" eb="3">
      <t>ジギョウヒ</t>
    </rPh>
    <phoneticPr fontId="5"/>
  </si>
  <si>
    <t>賃金合計</t>
    <rPh sb="0" eb="2">
      <t>チンギン</t>
    </rPh>
    <rPh sb="2" eb="4">
      <t>ゴウケイ</t>
    </rPh>
    <phoneticPr fontId="5"/>
  </si>
  <si>
    <t>賃金</t>
    <rPh sb="0" eb="2">
      <t>チンギン</t>
    </rPh>
    <phoneticPr fontId="5"/>
  </si>
  <si>
    <t>人件費</t>
    <rPh sb="0" eb="3">
      <t>ジンケンヒ</t>
    </rPh>
    <phoneticPr fontId="5"/>
  </si>
  <si>
    <t>課税対象外</t>
    <rPh sb="0" eb="2">
      <t>カゼイ</t>
    </rPh>
    <rPh sb="2" eb="4">
      <t>タイショウ</t>
    </rPh>
    <rPh sb="4" eb="5">
      <t>ガイ</t>
    </rPh>
    <phoneticPr fontId="5"/>
  </si>
  <si>
    <t>金額</t>
    <phoneticPr fontId="5"/>
  </si>
  <si>
    <t>単価</t>
    <phoneticPr fontId="5"/>
  </si>
  <si>
    <t>内訳</t>
    <rPh sb="0" eb="2">
      <t>ウチワケ</t>
    </rPh>
    <phoneticPr fontId="5"/>
  </si>
  <si>
    <t>種別</t>
    <rPh sb="0" eb="2">
      <t>シュベツ</t>
    </rPh>
    <phoneticPr fontId="5"/>
  </si>
  <si>
    <t>費目</t>
    <rPh sb="0" eb="2">
      <t>ヒモク</t>
    </rPh>
    <phoneticPr fontId="5"/>
  </si>
  <si>
    <t>単位：円</t>
    <rPh sb="0" eb="2">
      <t>タンイ</t>
    </rPh>
    <rPh sb="3" eb="4">
      <t>エン</t>
    </rPh>
    <phoneticPr fontId="5"/>
  </si>
  <si>
    <t>＊</t>
    <phoneticPr fontId="5"/>
  </si>
  <si>
    <t>欄が不足する場合は行を挿入してください。複数ページにわたっても結構です。</t>
    <rPh sb="0" eb="1">
      <t>ラン</t>
    </rPh>
    <rPh sb="2" eb="4">
      <t>フソク</t>
    </rPh>
    <rPh sb="6" eb="8">
      <t>バアイ</t>
    </rPh>
    <rPh sb="9" eb="10">
      <t>ギョウ</t>
    </rPh>
    <rPh sb="11" eb="13">
      <t>ソウニュウ</t>
    </rPh>
    <rPh sb="20" eb="22">
      <t>フクスウ</t>
    </rPh>
    <rPh sb="31" eb="33">
      <t>ケッコウ</t>
    </rPh>
    <phoneticPr fontId="5"/>
  </si>
  <si>
    <t>金額欄には税込の金額を記入してください。</t>
    <rPh sb="0" eb="2">
      <t>キンガク</t>
    </rPh>
    <rPh sb="2" eb="3">
      <t>ラン</t>
    </rPh>
    <rPh sb="5" eb="7">
      <t>ゼイコ</t>
    </rPh>
    <rPh sb="8" eb="10">
      <t>キンガク</t>
    </rPh>
    <rPh sb="11" eb="13">
      <t>キニュウ</t>
    </rPh>
    <phoneticPr fontId="5"/>
  </si>
  <si>
    <t>【様式１-2】</t>
    <rPh sb="1" eb="3">
      <t>ヨウシキ</t>
    </rPh>
    <phoneticPr fontId="5"/>
  </si>
  <si>
    <t>令和　　年　　　月　　　日</t>
    <rPh sb="0" eb="1">
      <t>レイ</t>
    </rPh>
    <rPh sb="1" eb="2">
      <t>ワ</t>
    </rPh>
    <rPh sb="4" eb="5">
      <t>ネン</t>
    </rPh>
    <rPh sb="8" eb="9">
      <t>ガツ</t>
    </rPh>
    <rPh sb="12" eb="13">
      <t>ニチ</t>
    </rPh>
    <phoneticPr fontId="5"/>
  </si>
  <si>
    <t>「生活者としての外国人」のための特定のニーズに対応した日本語教育事業</t>
    <phoneticPr fontId="5"/>
  </si>
  <si>
    <t>地域日本語教育実践プログラム　企画書</t>
    <rPh sb="0" eb="2">
      <t>チイキ</t>
    </rPh>
    <rPh sb="2" eb="5">
      <t>ニホンゴ</t>
    </rPh>
    <rPh sb="5" eb="7">
      <t>キョウイク</t>
    </rPh>
    <rPh sb="7" eb="9">
      <t>ジッセン</t>
    </rPh>
    <rPh sb="15" eb="18">
      <t>キカクショ</t>
    </rPh>
    <phoneticPr fontId="5"/>
  </si>
  <si>
    <t>４．事業経費予定額</t>
    <rPh sb="2" eb="4">
      <t>ジギョウ</t>
    </rPh>
    <rPh sb="4" eb="6">
      <t>ケイヒ</t>
    </rPh>
    <rPh sb="6" eb="8">
      <t>ヨテイ</t>
    </rPh>
    <rPh sb="8" eb="9">
      <t>ガク</t>
    </rPh>
    <phoneticPr fontId="5"/>
  </si>
  <si>
    <t>（１）再委託の相手方の住所及び氏名</t>
    <phoneticPr fontId="3"/>
  </si>
  <si>
    <t>（２）再委託を行う事業の範囲</t>
    <phoneticPr fontId="3"/>
  </si>
  <si>
    <t>（３）再委託の必要性</t>
    <phoneticPr fontId="3"/>
  </si>
  <si>
    <t>（４）再委託金額（単位　：　円）</t>
    <phoneticPr fontId="3"/>
  </si>
  <si>
    <t>（５）再委託費の内訳　　消耗品費・通信運搬費・雑役務費のうち印刷の経費の内訳には、使用目的を記載すること。</t>
    <phoneticPr fontId="3"/>
  </si>
  <si>
    <t>会計担当者確認済署名</t>
    <rPh sb="0" eb="2">
      <t>カイケイ</t>
    </rPh>
    <rPh sb="2" eb="5">
      <t>タントウシャ</t>
    </rPh>
    <rPh sb="5" eb="7">
      <t>カクニン</t>
    </rPh>
    <rPh sb="7" eb="8">
      <t>ズ</t>
    </rPh>
    <rPh sb="8" eb="10">
      <t>ショメイ</t>
    </rPh>
    <phoneticPr fontId="5"/>
  </si>
  <si>
    <t>消費税相当額欄には、課税対象外経費×１０％の金額が入ります。</t>
    <rPh sb="0" eb="3">
      <t>ショウヒゼイ</t>
    </rPh>
    <rPh sb="3" eb="5">
      <t>ソウトウ</t>
    </rPh>
    <rPh sb="5" eb="6">
      <t>ガク</t>
    </rPh>
    <rPh sb="6" eb="7">
      <t>ラン</t>
    </rPh>
    <rPh sb="10" eb="12">
      <t>カゼイ</t>
    </rPh>
    <rPh sb="12" eb="14">
      <t>タイショウ</t>
    </rPh>
    <rPh sb="14" eb="15">
      <t>ガイ</t>
    </rPh>
    <rPh sb="15" eb="17">
      <t>ケイヒ</t>
    </rPh>
    <rPh sb="22" eb="24">
      <t>キンガク</t>
    </rPh>
    <rPh sb="25" eb="26">
      <t>ハイ</t>
    </rPh>
    <phoneticPr fontId="5"/>
  </si>
  <si>
    <t>雑役務費</t>
    <rPh sb="0" eb="1">
      <t>ザツ</t>
    </rPh>
    <rPh sb="1" eb="4">
      <t>エキムヒ</t>
    </rPh>
    <phoneticPr fontId="5"/>
  </si>
  <si>
    <t>雑役務費合計</t>
    <rPh sb="0" eb="1">
      <t>ザツ</t>
    </rPh>
    <rPh sb="1" eb="4">
      <t>エキムヒ</t>
    </rPh>
    <rPh sb="4" eb="6">
      <t>ゴウケイ</t>
    </rPh>
    <phoneticPr fontId="5"/>
  </si>
  <si>
    <r>
      <t xml:space="preserve">消費税相当額
</t>
    </r>
    <r>
      <rPr>
        <sz val="11"/>
        <rFont val="ＭＳ Ｐゴシック"/>
        <family val="3"/>
        <charset val="128"/>
      </rPr>
      <t>※賃金、諸謝金等不課税経費のみ対象</t>
    </r>
    <rPh sb="0" eb="3">
      <t>ショウヒゼイ</t>
    </rPh>
    <rPh sb="3" eb="5">
      <t>ソウトウ</t>
    </rPh>
    <rPh sb="5" eb="6">
      <t>ガク</t>
    </rPh>
    <phoneticPr fontId="5"/>
  </si>
  <si>
    <t>事業経費予定額　総合計（ａ＋ｂ－ｃ）</t>
    <rPh sb="0" eb="2">
      <t>ジギョウ</t>
    </rPh>
    <rPh sb="2" eb="4">
      <t>ケイヒ</t>
    </rPh>
    <rPh sb="4" eb="6">
      <t>ヨテイ</t>
    </rPh>
    <rPh sb="6" eb="7">
      <t>ガク</t>
    </rPh>
    <rPh sb="8" eb="9">
      <t>ソウ</t>
    </rPh>
    <rPh sb="9" eb="11">
      <t>ゴウケイ</t>
    </rPh>
    <phoneticPr fontId="5"/>
  </si>
  <si>
    <t>　５．再委託に関する事項</t>
    <rPh sb="3" eb="4">
      <t>サイ</t>
    </rPh>
    <rPh sb="4" eb="6">
      <t>イタク</t>
    </rPh>
    <rPh sb="7" eb="8">
      <t>カン</t>
    </rPh>
    <rPh sb="10" eb="12">
      <t>ジコウ</t>
    </rPh>
    <phoneticPr fontId="5"/>
  </si>
  <si>
    <t>※課税事業者、免税事業者いずれかを選択すること。</t>
    <rPh sb="1" eb="3">
      <t>カゼイ</t>
    </rPh>
    <rPh sb="3" eb="6">
      <t>ジギョウシャ</t>
    </rPh>
    <rPh sb="7" eb="9">
      <t>メンゼイ</t>
    </rPh>
    <rPh sb="9" eb="12">
      <t>ジギョウシャ</t>
    </rPh>
    <rPh sb="17" eb="19">
      <t>センタク</t>
    </rPh>
    <phoneticPr fontId="3"/>
  </si>
  <si>
    <t>内訳に記載の数式と経費予定額は一致させてください。</t>
    <rPh sb="0" eb="2">
      <t>ウチワケ</t>
    </rPh>
    <rPh sb="3" eb="5">
      <t>キサイ</t>
    </rPh>
    <rPh sb="6" eb="8">
      <t>スウシキ</t>
    </rPh>
    <rPh sb="9" eb="11">
      <t>ケイヒ</t>
    </rPh>
    <rPh sb="11" eb="13">
      <t>ヨテイ</t>
    </rPh>
    <rPh sb="13" eb="14">
      <t>ガク</t>
    </rPh>
    <rPh sb="15" eb="17">
      <t>イッチ</t>
    </rPh>
    <phoneticPr fontId="5"/>
  </si>
  <si>
    <t>事務職員給与</t>
    <phoneticPr fontId="3"/>
  </si>
  <si>
    <t>←忘れずに入力してください。</t>
    <rPh sb="1" eb="2">
      <t>ワス</t>
    </rPh>
    <rPh sb="5" eb="7">
      <t>ニュウリョク</t>
    </rPh>
    <phoneticPr fontId="5"/>
  </si>
  <si>
    <t>時間</t>
    <rPh sb="0" eb="2">
      <t>ジカン</t>
    </rPh>
    <phoneticPr fontId="3"/>
  </si>
  <si>
    <t>日</t>
    <rPh sb="0" eb="1">
      <t>ヒ</t>
    </rPh>
    <phoneticPr fontId="3"/>
  </si>
  <si>
    <t>運営等委員会</t>
    <rPh sb="0" eb="3">
      <t>ウンエイトウ</t>
    </rPh>
    <rPh sb="3" eb="6">
      <t>イインカイ</t>
    </rPh>
    <phoneticPr fontId="3"/>
  </si>
  <si>
    <t>〇〇会議</t>
    <rPh sb="2" eb="4">
      <t>カイギ</t>
    </rPh>
    <phoneticPr fontId="3"/>
  </si>
  <si>
    <t>〇〇謝金</t>
    <rPh sb="2" eb="4">
      <t>シャキン</t>
    </rPh>
    <phoneticPr fontId="3"/>
  </si>
  <si>
    <t>回</t>
    <rPh sb="0" eb="1">
      <t>カイ</t>
    </rPh>
    <phoneticPr fontId="3"/>
  </si>
  <si>
    <t>運営委員会出席（例：△△～東京）</t>
    <phoneticPr fontId="3"/>
  </si>
  <si>
    <t>会場借料</t>
    <rPh sb="0" eb="2">
      <t>カイジョウ</t>
    </rPh>
    <rPh sb="2" eb="4">
      <t>シャクリョウ</t>
    </rPh>
    <phoneticPr fontId="3"/>
  </si>
  <si>
    <t>参考図書
（○○等　代表的な図書名を記入）</t>
    <phoneticPr fontId="3"/>
  </si>
  <si>
    <t>冊</t>
    <rPh sb="0" eb="1">
      <t>サツ</t>
    </rPh>
    <phoneticPr fontId="3"/>
  </si>
  <si>
    <t>数　量1</t>
    <rPh sb="0" eb="1">
      <t>カズ</t>
    </rPh>
    <rPh sb="2" eb="3">
      <t>リョウ</t>
    </rPh>
    <phoneticPr fontId="5"/>
  </si>
  <si>
    <t>数　量2</t>
    <phoneticPr fontId="5"/>
  </si>
  <si>
    <t>数　量3</t>
    <phoneticPr fontId="5"/>
  </si>
  <si>
    <t>一般管理費比率の算出方法について</t>
  </si>
  <si>
    <t>（※）応募団体の直近の決算により算定した一般管理費比率の算出方法例</t>
  </si>
  <si>
    <t>①企業における計算式</t>
  </si>
  <si>
    <t>　契約締結時点での直近の損益計算書から『売上原価』『販売費及び一般管理費』を抽出し、計算します。</t>
  </si>
  <si>
    <t>　ただし、『販売費（販売促進のために使用した経費（例：広告宣伝費、交際費等））』については、決算書の注記事項などに記載がある場合は、その販売費を採用し、記載がない場合は企業から『販売費及び一般管理費』を『販売費』と『一般管理費』に区分した内訳書の提出を求め、その『販売費』を採用します。</t>
  </si>
  <si>
    <t>②公益法人における計算式</t>
  </si>
  <si>
    <t>　契約締結時点での直近の正味財産増減計算書の経常費用から、『管理費』『事業費』を抽出し、計算します。ただし、『管理費』の内訳として、事業に直接従事する者の給与等、未払消費税額がある場合は除外することとします。</t>
  </si>
  <si>
    <t>③独立行政法人における計算式</t>
  </si>
  <si>
    <t>　契約締結時点での直近の損益計算書の経常費用から、『一般管理費』『業務費』を抽出し、計算します。　ただし、『一般管理費』の内訳として、事業に直接従事する者の給与等、未払消費税額がある場合は除外することとします。</t>
  </si>
  <si>
    <t>④私立大学等における計算式</t>
  </si>
  <si>
    <t>※管理費＝（人件費－教員人件費＋管理経費）</t>
  </si>
  <si>
    <t>　契約締結時点での直近の消費収支計算書の消費支出から、『管理費（人件費、教員人件費、管理経費）』『支出の部の合計』を抽出し、計算します。</t>
  </si>
  <si>
    <t>⑤その他</t>
  </si>
  <si>
    <t>その他の受託者においては、上記計算式を参考に、適宜決算書等から該当する費目を抽出、計算します。</t>
  </si>
  <si>
    <t>「生活者としての外国人」のための特定のニーズに対応した日本語教育事業　地域日本語教育実践プログラム募集案内に基づき、以下のように算定することとします。</t>
    <phoneticPr fontId="3"/>
  </si>
  <si>
    <t>一般管理費比率の計算方法　シートを参照</t>
    <rPh sb="17" eb="19">
      <t>サンショウ</t>
    </rPh>
    <phoneticPr fontId="5"/>
  </si>
  <si>
    <t>人</t>
    <rPh sb="0" eb="1">
      <t>ニン</t>
    </rPh>
    <phoneticPr fontId="3"/>
  </si>
  <si>
    <t>〇〇会議お茶代</t>
    <phoneticPr fontId="3"/>
  </si>
  <si>
    <t>通</t>
    <rPh sb="0" eb="1">
      <t>ツウ</t>
    </rPh>
    <phoneticPr fontId="3"/>
  </si>
  <si>
    <t>○○保険料</t>
    <phoneticPr fontId="3"/>
  </si>
  <si>
    <t>○○発送料</t>
    <phoneticPr fontId="3"/>
  </si>
  <si>
    <t>振込手数料</t>
    <phoneticPr fontId="3"/>
  </si>
  <si>
    <t>人</t>
    <phoneticPr fontId="3"/>
  </si>
  <si>
    <t>コピー代</t>
    <phoneticPr fontId="3"/>
  </si>
  <si>
    <t>枚</t>
    <rPh sb="0" eb="1">
      <t>マイ</t>
    </rPh>
    <phoneticPr fontId="3"/>
  </si>
  <si>
    <t>免税事業者は記入不要。課税事業者は基準等を確認して記入すること。</t>
  </si>
  <si>
    <t>【参考】</t>
    <rPh sb="1" eb="3">
      <t>サンコウ</t>
    </rPh>
    <phoneticPr fontId="3"/>
  </si>
  <si>
    <t>計算式が設定されていますので青色の欄には入力不要です。</t>
    <rPh sb="0" eb="3">
      <t>ケイサンシキ</t>
    </rPh>
    <rPh sb="4" eb="6">
      <t>セッテイ</t>
    </rPh>
    <rPh sb="14" eb="16">
      <t>アオイロ</t>
    </rPh>
    <rPh sb="17" eb="18">
      <t>ラン</t>
    </rPh>
    <rPh sb="20" eb="22">
      <t>ニュウリョク</t>
    </rPh>
    <rPh sb="22" eb="24">
      <t>フヨウ</t>
    </rPh>
    <phoneticPr fontId="5"/>
  </si>
  <si>
    <t>【○】課税事業者</t>
  </si>
  <si>
    <t>課税事業者は課税対象外(人件費等、団体により異なるため会計担当者に確認すること)の項目について、○を選択してください。(免税事業者は不要)</t>
    <rPh sb="0" eb="2">
      <t>カゼイ</t>
    </rPh>
    <rPh sb="2" eb="5">
      <t>ジギョウシャ</t>
    </rPh>
    <rPh sb="17" eb="19">
      <t>ダンタイ</t>
    </rPh>
    <rPh sb="22" eb="23">
      <t>コト</t>
    </rPh>
    <rPh sb="27" eb="29">
      <t>カイケイ</t>
    </rPh>
    <rPh sb="29" eb="32">
      <t>タントウシャ</t>
    </rPh>
    <rPh sb="33" eb="35">
      <t>カクニン</t>
    </rPh>
    <rPh sb="50" eb="52">
      <t>センタク</t>
    </rPh>
    <rPh sb="60" eb="62">
      <t>メンゼイ</t>
    </rPh>
    <rPh sb="62" eb="64">
      <t>ジギョウ</t>
    </rPh>
    <rPh sb="64" eb="65">
      <t>モノ</t>
    </rPh>
    <rPh sb="66" eb="68">
      <t>フヨウ</t>
    </rPh>
    <phoneticPr fontId="5"/>
  </si>
  <si>
    <t>一般管理費は、一般管理比率を算出の上、パーセントを記載してください。</t>
    <phoneticPr fontId="3"/>
  </si>
  <si>
    <t>（</t>
    <phoneticPr fontId="3"/>
  </si>
  <si>
    <r>
      <t>なお、</t>
    </r>
    <r>
      <rPr>
        <b/>
        <u/>
        <sz val="10.5"/>
        <color theme="1"/>
        <rFont val="ＭＳ ゴシック"/>
        <family val="3"/>
        <charset val="128"/>
      </rPr>
      <t>一般管理費率の算定においては、別添の「一般管理費比率の算定調書」を用いて決定</t>
    </r>
    <r>
      <rPr>
        <sz val="10.5"/>
        <color theme="1"/>
        <rFont val="ＭＳ ゴシック"/>
        <family val="3"/>
        <charset val="128"/>
      </rPr>
      <t>することとします。（必要に応じてその算出根拠となる決算書等を添付）</t>
    </r>
  </si>
  <si>
    <t>『販売費及び一般管理費』－『販売費』）÷『売上原価』×100</t>
  </si>
  <si>
    <t>『管理費』÷『事業費』×100</t>
  </si>
  <si>
    <t>『一般管理費』÷『事業費』×100</t>
  </si>
  <si>
    <t>『管理費』÷『支出の部の合計』×100</t>
  </si>
  <si>
    <t>〇%</t>
    <phoneticPr fontId="3"/>
  </si>
  <si>
    <t>不（非）課税対象経費（</t>
    <rPh sb="0" eb="1">
      <t>フ</t>
    </rPh>
    <rPh sb="2" eb="3">
      <t>ヒ</t>
    </rPh>
    <rPh sb="4" eb="6">
      <t>カゼイ</t>
    </rPh>
    <rPh sb="6" eb="8">
      <t>タイショウ</t>
    </rPh>
    <rPh sb="8" eb="10">
      <t>ケイヒ</t>
    </rPh>
    <phoneticPr fontId="5"/>
  </si>
  <si>
    <t>消費税相当額合計</t>
    <rPh sb="0" eb="3">
      <t>ショウヒゼイ</t>
    </rPh>
    <rPh sb="3" eb="5">
      <t>ソウトウ</t>
    </rPh>
    <rPh sb="5" eb="6">
      <t>ガク</t>
    </rPh>
    <rPh sb="6" eb="8">
      <t>ゴウケイ</t>
    </rPh>
    <phoneticPr fontId="5"/>
  </si>
  <si>
    <t xml:space="preserve">人件費的性質を有する諸謝金については人件費の費目・種別に計上します。 </t>
  </si>
  <si>
    <t xml:space="preserve">ここでは「費目：事業費」、「種別：諸謝金」に計上する諸謝金（税込）の「消費税相当額」について補足説明します。 </t>
  </si>
  <si>
    <t>●   個人への諸謝金は相手方が免税事業者であることが想定されます。個人への諸謝金については、経過措置適用</t>
  </si>
  <si>
    <t>対象の請求書が発行されない場合があります。その場合はこの欄を使用します。</t>
  </si>
  <si>
    <t>●   消費税相当額の計算方法（消費税率 10％の場合）：免税事業者への諸謝金額×10/110×110/100</t>
  </si>
  <si>
    <t xml:space="preserve">例：委託事業者が、適格請求書が発行されない個人への諸謝金 </t>
  </si>
  <si>
    <t xml:space="preserve">11,000 円（消費税 10％）を支払った場合、経費内訳には以下を計上します。 </t>
  </si>
  <si>
    <t>・諸謝金：11,000 円</t>
  </si>
  <si>
    <t>・インボイス影響額-経過措置の適用：無：1,100 円</t>
  </si>
  <si>
    <t xml:space="preserve">＜計算の流れ＞ </t>
  </si>
  <si>
    <t>①諸謝金から消費税額を算出。</t>
  </si>
  <si>
    <t>11,000 円×10/110 ＝ 1,000 円</t>
  </si>
  <si>
    <t>②国と委託事業者間では業務経費の全体が課税対象となるため、①で算出した額にも「消費税額」を追加計上。</t>
  </si>
  <si>
    <t>1,000 円×110/100 ＝ 1,100 円</t>
  </si>
  <si>
    <t xml:space="preserve">（注２）インボイス影響額-経過措置の適用：有 </t>
  </si>
  <si>
    <t xml:space="preserve">免税事業者から経過措置適用対象の請求書を受けた場合、この欄を使用します。 </t>
  </si>
  <si>
    <t>● インボイス制度施行後の3 年間は免税事業者等からの仕入について仕入税額相当額の80％、その後の3 年間は</t>
  </si>
  <si>
    <t>50％を仕入税額とみなして控除となる経過措置があります。</t>
  </si>
  <si>
    <t>● 控除を受けられない部分については消費税相当額を計上する必要があります。</t>
  </si>
  <si>
    <t>消費税相当額の計算方法（消費税率10％の場合）</t>
  </si>
  <si>
    <t>令和5 年10 月1 日～令和 8 年9 月30 日：免税事業者との取引額×10/110×0.2×110/100</t>
  </si>
  <si>
    <t>● 令和8 年10 月1 日～令和11 年9 月30 日：免税事業者との取引額×10/110×0.5×110/100</t>
  </si>
  <si>
    <t xml:space="preserve">例：委託事業者が免税事業者と 110,000 円（税率 10％）の取引を行った場合、経費内訳には以下を計上します。 </t>
  </si>
  <si>
    <t>・雑役務費：110,000 円</t>
  </si>
  <si>
    <t>・インボイス影響額-経過措置の適用：有：2,200 円</t>
  </si>
  <si>
    <t>＜計算の流れ＞</t>
  </si>
  <si>
    <t>①雑役務費から消費税額を算出。 110,000 円×10/110 ＝ 10,000 円</t>
  </si>
  <si>
    <t>②仕入税額相当額の 80％は経過措置により仕入税額とみなし控除。残額 20％を計算。</t>
  </si>
  <si>
    <t>10,000 円×0.2 ＝ 2,000 円</t>
  </si>
  <si>
    <t>③国と委託事業者間では業務経費の全体が課税対象となるため、②で算出した額にも「消費税額」を追加計上。</t>
  </si>
  <si>
    <t>2000 円×110/100 ＝ 2,200円</t>
  </si>
  <si>
    <t xml:space="preserve">（注１）インボイス影響額-経過措置の適用：無 </t>
    <phoneticPr fontId="3"/>
  </si>
  <si>
    <t>=免税事業者への諸謝金額×0.1</t>
    <phoneticPr fontId="3"/>
  </si>
  <si>
    <t>=免税事業者との取引額×0.02</t>
    <phoneticPr fontId="3"/>
  </si>
  <si>
    <t>=免税事業者との取引額×0.05</t>
    <phoneticPr fontId="3"/>
  </si>
  <si>
    <t>）</t>
    <phoneticPr fontId="3"/>
  </si>
  <si>
    <t>〇%</t>
    <phoneticPr fontId="3"/>
  </si>
  <si>
    <t xml:space="preserve">　（注１）インボイス影響額-経過措置の適用：無 </t>
    <phoneticPr fontId="3"/>
  </si>
  <si>
    <t>　（注２）インボイス影響額-経過措置の適用：有</t>
    <phoneticPr fontId="3"/>
  </si>
  <si>
    <t>） ×</t>
  </si>
  <si>
    <t>※免税事業者は記入する必要はない。課税事業者は、基準等を確認して記入すること。（下方の注を参照）</t>
    <rPh sb="40" eb="42">
      <t>カホウ</t>
    </rPh>
    <rPh sb="43" eb="44">
      <t>チュウ</t>
    </rPh>
    <rPh sb="45" eb="47">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</si>
</sst>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2" x14ac:knownFonts="1">
    <font>
      <sz val="11"/>
      <color theme="1"/>
      <name val="游ゴシック"/>
      <family val="2"/>
      <charset val="128"/>
      <scheme val="minor"/>
    </font>
    <font>
      <sz val="11"/>
      <name val="ＭＳ Ｐゴシック"/>
      <family val="3"/>
      <charset val="128"/>
    </font>
    <font>
      <b/>
      <sz val="11"/>
      <name val="ＭＳ Ｐゴシック"/>
      <family val="3"/>
      <charset val="128"/>
    </font>
    <font>
      <sz val="6"/>
      <name val="游ゴシック"/>
      <family val="2"/>
      <charset val="128"/>
      <scheme val="minor"/>
    </font>
    <font>
      <b/>
      <sz val="10"/>
      <name val="ＭＳ Ｐゴシック"/>
      <family val="3"/>
      <charset val="128"/>
    </font>
    <font>
      <sz val="6"/>
      <name val="ＭＳ Ｐゴシック"/>
      <family val="3"/>
      <charset val="128"/>
    </font>
    <font>
      <sz val="12"/>
      <color rgb="FFFF0000"/>
      <name val="ＭＳ Ｐゴシック"/>
      <family val="3"/>
      <charset val="128"/>
    </font>
    <font>
      <b/>
      <sz val="11"/>
      <color theme="1"/>
      <name val="ＭＳ Ｐゴシック"/>
      <family val="3"/>
      <charset val="128"/>
    </font>
    <font>
      <sz val="11"/>
      <color theme="1"/>
      <name val="ＭＳ Ｐゴシック"/>
      <family val="3"/>
      <charset val="128"/>
    </font>
    <font>
      <b/>
      <sz val="12"/>
      <color theme="1"/>
      <name val="ＭＳ Ｐゴシック"/>
      <family val="3"/>
      <charset val="128"/>
    </font>
    <font>
      <sz val="12"/>
      <color theme="1"/>
      <name val="ＭＳ Ｐゴシック"/>
      <family val="3"/>
      <charset val="128"/>
    </font>
    <font>
      <sz val="18"/>
      <color theme="1"/>
      <name val="ＭＳ Ｐゴシック"/>
      <family val="3"/>
      <charset val="128"/>
    </font>
    <font>
      <b/>
      <sz val="10"/>
      <color theme="1"/>
      <name val="ＭＳ Ｐゴシック"/>
      <family val="3"/>
      <charset val="128"/>
    </font>
    <font>
      <u/>
      <sz val="14"/>
      <color theme="1"/>
      <name val="ＭＳ Ｐゴシック"/>
      <family val="3"/>
      <charset val="128"/>
    </font>
    <font>
      <sz val="10"/>
      <color theme="1"/>
      <name val="ＭＳ Ｐゴシック"/>
      <family val="3"/>
      <charset val="128"/>
    </font>
    <font>
      <sz val="11"/>
      <color rgb="FFFF0000"/>
      <name val="ＭＳ Ｐゴシック"/>
      <family val="3"/>
      <charset val="128"/>
    </font>
    <font>
      <b/>
      <sz val="11"/>
      <color rgb="FFFF0000"/>
      <name val="ＭＳ Ｐゴシック"/>
      <family val="3"/>
      <charset val="128"/>
    </font>
    <font>
      <sz val="8"/>
      <color rgb="FFFF0000"/>
      <name val="ＭＳ Ｐゴシック"/>
      <family val="3"/>
      <charset val="128"/>
    </font>
    <font>
      <sz val="11"/>
      <color theme="1"/>
      <name val="ＭＳ ゴシック"/>
      <family val="3"/>
      <charset val="128"/>
    </font>
    <font>
      <b/>
      <sz val="10.5"/>
      <color theme="1"/>
      <name val="ＭＳ ゴシック"/>
      <family val="3"/>
      <charset val="128"/>
    </font>
    <font>
      <sz val="10.5"/>
      <color theme="1"/>
      <name val="ＭＳ ゴシック"/>
      <family val="3"/>
      <charset val="128"/>
    </font>
    <font>
      <b/>
      <u/>
      <sz val="10.5"/>
      <color theme="1"/>
      <name val="ＭＳ ゴシック"/>
      <family val="3"/>
      <charset val="128"/>
    </font>
  </fonts>
  <fills count="7">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theme="0"/>
        <bgColor indexed="64"/>
      </patternFill>
    </fill>
    <fill>
      <patternFill patternType="solid">
        <fgColor rgb="FFCCFFFF"/>
        <bgColor indexed="64"/>
      </patternFill>
    </fill>
    <fill>
      <patternFill patternType="solid">
        <fgColor theme="2"/>
        <bgColor indexed="64"/>
      </patternFill>
    </fill>
  </fills>
  <borders count="108">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style="thin">
        <color indexed="64"/>
      </left>
      <right style="thin">
        <color indexed="64"/>
      </right>
      <top style="dashed">
        <color indexed="64"/>
      </top>
      <bottom/>
      <diagonal/>
    </border>
    <border>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style="medium">
        <color indexed="64"/>
      </left>
      <right/>
      <top style="dashed">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dashed">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top style="double">
        <color indexed="64"/>
      </top>
      <bottom style="dashed">
        <color indexed="64"/>
      </bottom>
      <diagonal/>
    </border>
    <border>
      <left style="medium">
        <color indexed="64"/>
      </left>
      <right style="thin">
        <color indexed="64"/>
      </right>
      <top style="double">
        <color indexed="64"/>
      </top>
      <bottom style="dashed">
        <color indexed="64"/>
      </bottom>
      <diagonal/>
    </border>
    <border>
      <left/>
      <right style="medium">
        <color indexed="64"/>
      </right>
      <top style="double">
        <color indexed="64"/>
      </top>
      <bottom/>
      <diagonal/>
    </border>
    <border>
      <left/>
      <right/>
      <top style="double">
        <color indexed="64"/>
      </top>
      <bottom/>
      <diagonal/>
    </border>
    <border>
      <left style="medium">
        <color indexed="64"/>
      </left>
      <right/>
      <top style="double">
        <color indexed="64"/>
      </top>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style="dashed">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diagonal/>
    </border>
    <border>
      <left style="medium">
        <color indexed="64"/>
      </left>
      <right style="thin">
        <color indexed="64"/>
      </right>
      <top style="dashed">
        <color indexed="64"/>
      </top>
      <bottom style="dashed">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style="double">
        <color indexed="64"/>
      </top>
      <bottom style="dashed">
        <color indexed="64"/>
      </bottom>
      <diagonal/>
    </border>
    <border>
      <left style="thin">
        <color indexed="64"/>
      </left>
      <right style="medium">
        <color indexed="64"/>
      </right>
      <top style="dashed">
        <color indexed="64"/>
      </top>
      <bottom style="medium">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s>
  <cellStyleXfs count="6">
    <xf numFmtId="0" fontId="0" fillId="0" borderId="0">
      <alignment vertical="center"/>
    </xf>
    <xf numFmtId="0" fontId="1" fillId="0" borderId="0"/>
    <xf numFmtId="38" fontId="1" fillId="0" borderId="0" applyFont="0" applyFill="0" applyBorder="0" applyAlignment="0" applyProtection="0"/>
    <xf numFmtId="0" fontId="1" fillId="0" borderId="0">
      <alignment vertical="center"/>
    </xf>
    <xf numFmtId="9" fontId="1" fillId="0" borderId="0" applyFont="0" applyFill="0" applyBorder="0" applyAlignment="0" applyProtection="0">
      <alignment vertical="center"/>
    </xf>
    <xf numFmtId="0" fontId="1" fillId="0" borderId="0">
      <alignment vertical="center"/>
    </xf>
  </cellStyleXfs>
  <cellXfs count="273">
    <xf numFmtId="0" fontId="0" fillId="0" borderId="0" xfId="0">
      <alignment vertical="center"/>
    </xf>
    <xf numFmtId="0" fontId="2" fillId="0" borderId="0" xfId="1" applyFont="1" applyAlignment="1">
      <alignment vertical="center"/>
    </xf>
    <xf numFmtId="38" fontId="2" fillId="0" borderId="0" xfId="2" applyFont="1" applyAlignment="1">
      <alignment horizontal="center" vertical="center"/>
    </xf>
    <xf numFmtId="38" fontId="2" fillId="0" borderId="0" xfId="2" applyFont="1" applyAlignment="1">
      <alignment vertical="center"/>
    </xf>
    <xf numFmtId="0" fontId="4" fillId="0" borderId="0" xfId="3" applyFont="1">
      <alignment vertical="center"/>
    </xf>
    <xf numFmtId="38" fontId="2" fillId="0" borderId="0" xfId="2" applyFont="1" applyFill="1" applyBorder="1" applyAlignment="1">
      <alignment vertical="center"/>
    </xf>
    <xf numFmtId="38" fontId="2" fillId="2" borderId="3" xfId="2" applyFont="1" applyFill="1" applyBorder="1" applyAlignment="1">
      <alignment vertical="center"/>
    </xf>
    <xf numFmtId="38" fontId="2" fillId="0" borderId="4" xfId="2" applyFont="1" applyBorder="1" applyAlignment="1">
      <alignment vertical="center"/>
    </xf>
    <xf numFmtId="38" fontId="2" fillId="2" borderId="8" xfId="2" applyFont="1" applyFill="1" applyBorder="1" applyAlignment="1">
      <alignment vertical="center"/>
    </xf>
    <xf numFmtId="38" fontId="2" fillId="0" borderId="9" xfId="2" applyFont="1" applyBorder="1" applyAlignment="1">
      <alignment vertical="center"/>
    </xf>
    <xf numFmtId="0" fontId="2" fillId="0" borderId="12" xfId="1" applyFont="1" applyBorder="1" applyAlignment="1">
      <alignment horizontal="center" vertical="center" shrinkToFit="1"/>
    </xf>
    <xf numFmtId="38" fontId="2" fillId="0" borderId="13" xfId="2" applyFont="1" applyFill="1" applyBorder="1" applyAlignment="1">
      <alignment vertical="center"/>
    </xf>
    <xf numFmtId="38" fontId="2" fillId="0" borderId="14" xfId="2" applyFont="1" applyBorder="1" applyAlignment="1">
      <alignment vertical="center"/>
    </xf>
    <xf numFmtId="38" fontId="2" fillId="0" borderId="19" xfId="2" applyFont="1" applyFill="1" applyBorder="1" applyAlignment="1">
      <alignment vertical="center"/>
    </xf>
    <xf numFmtId="38" fontId="2" fillId="0" borderId="20" xfId="2" applyFont="1" applyBorder="1" applyAlignment="1">
      <alignment vertical="center"/>
    </xf>
    <xf numFmtId="38" fontId="2" fillId="2" borderId="27" xfId="2" applyFont="1" applyFill="1" applyBorder="1" applyAlignment="1">
      <alignment vertical="center"/>
    </xf>
    <xf numFmtId="38" fontId="2" fillId="0" borderId="28" xfId="2" applyFont="1" applyBorder="1" applyAlignment="1">
      <alignment vertical="center"/>
    </xf>
    <xf numFmtId="38" fontId="2" fillId="0" borderId="35" xfId="2" applyFont="1" applyBorder="1" applyAlignment="1">
      <alignment vertical="center"/>
    </xf>
    <xf numFmtId="0" fontId="2" fillId="0" borderId="35" xfId="1" applyFont="1" applyBorder="1" applyAlignment="1">
      <alignment horizontal="center" vertical="center"/>
    </xf>
    <xf numFmtId="0" fontId="2" fillId="0" borderId="36" xfId="1" applyFont="1" applyBorder="1" applyAlignment="1">
      <alignment horizontal="right" vertical="center" shrinkToFit="1"/>
    </xf>
    <xf numFmtId="38" fontId="2" fillId="2" borderId="34" xfId="2" applyFont="1" applyFill="1" applyBorder="1" applyAlignment="1">
      <alignment vertical="center"/>
    </xf>
    <xf numFmtId="38" fontId="2" fillId="0" borderId="38" xfId="2" applyFont="1" applyBorder="1" applyAlignment="1">
      <alignment vertical="center"/>
    </xf>
    <xf numFmtId="38" fontId="2" fillId="0" borderId="1" xfId="2" applyFont="1" applyFill="1" applyBorder="1" applyAlignment="1">
      <alignment vertical="center"/>
    </xf>
    <xf numFmtId="0" fontId="2" fillId="0" borderId="45" xfId="1" applyFont="1" applyBorder="1" applyAlignment="1">
      <alignment horizontal="center" vertical="center" shrinkToFit="1"/>
    </xf>
    <xf numFmtId="38" fontId="2" fillId="0" borderId="38" xfId="2" applyFont="1" applyFill="1" applyBorder="1" applyAlignment="1">
      <alignment vertical="center"/>
    </xf>
    <xf numFmtId="0" fontId="2" fillId="0" borderId="41" xfId="1" applyFont="1" applyBorder="1" applyAlignment="1">
      <alignment horizontal="center" vertical="center" shrinkToFit="1"/>
    </xf>
    <xf numFmtId="38" fontId="2" fillId="0" borderId="51" xfId="2" applyFont="1" applyFill="1" applyBorder="1" applyAlignment="1">
      <alignment vertical="center"/>
    </xf>
    <xf numFmtId="38" fontId="2" fillId="0" borderId="56" xfId="2" applyFont="1" applyFill="1" applyBorder="1" applyAlignment="1">
      <alignment vertical="center"/>
    </xf>
    <xf numFmtId="38" fontId="2" fillId="0" borderId="62" xfId="2" applyFont="1" applyFill="1" applyBorder="1" applyAlignment="1">
      <alignment vertical="center"/>
    </xf>
    <xf numFmtId="38" fontId="2" fillId="0" borderId="66" xfId="2" applyFont="1" applyFill="1" applyBorder="1" applyAlignment="1">
      <alignment vertical="center"/>
    </xf>
    <xf numFmtId="0" fontId="2" fillId="0" borderId="0" xfId="1" applyFont="1" applyAlignment="1">
      <alignment horizontal="center" vertical="center"/>
    </xf>
    <xf numFmtId="0" fontId="2" fillId="0" borderId="0" xfId="1" applyFont="1" applyAlignment="1">
      <alignment horizontal="right" vertical="center"/>
    </xf>
    <xf numFmtId="0" fontId="6" fillId="0" borderId="0" xfId="5" applyFont="1">
      <alignment vertical="center"/>
    </xf>
    <xf numFmtId="0" fontId="7" fillId="0" borderId="0" xfId="3" applyFont="1" applyAlignment="1">
      <alignment vertical="center" wrapText="1"/>
    </xf>
    <xf numFmtId="0" fontId="4" fillId="0" borderId="79" xfId="3" applyFont="1" applyBorder="1">
      <alignment vertical="center"/>
    </xf>
    <xf numFmtId="0" fontId="4" fillId="0" borderId="80" xfId="3" applyFont="1" applyBorder="1">
      <alignment vertical="center"/>
    </xf>
    <xf numFmtId="0" fontId="4" fillId="0" borderId="82" xfId="3" applyFont="1" applyBorder="1">
      <alignment vertical="center"/>
    </xf>
    <xf numFmtId="0" fontId="4" fillId="0" borderId="83" xfId="3" applyFont="1" applyBorder="1">
      <alignment vertical="center"/>
    </xf>
    <xf numFmtId="0" fontId="4" fillId="0" borderId="84" xfId="3" applyFont="1" applyBorder="1">
      <alignment vertical="center"/>
    </xf>
    <xf numFmtId="0" fontId="4" fillId="0" borderId="86" xfId="3" applyFont="1" applyBorder="1">
      <alignment vertical="center"/>
    </xf>
    <xf numFmtId="0" fontId="4" fillId="0" borderId="6" xfId="3" applyFont="1" applyBorder="1">
      <alignment vertical="center"/>
    </xf>
    <xf numFmtId="0" fontId="4" fillId="0" borderId="4" xfId="3" applyFont="1" applyBorder="1">
      <alignment vertical="center"/>
    </xf>
    <xf numFmtId="0" fontId="4" fillId="0" borderId="48" xfId="3" applyFont="1" applyBorder="1">
      <alignment vertical="center"/>
    </xf>
    <xf numFmtId="0" fontId="2" fillId="0" borderId="7" xfId="3" applyFont="1" applyBorder="1">
      <alignment vertical="center"/>
    </xf>
    <xf numFmtId="0" fontId="2" fillId="0" borderId="85" xfId="3" applyFont="1" applyBorder="1">
      <alignment vertical="center"/>
    </xf>
    <xf numFmtId="0" fontId="2" fillId="0" borderId="81" xfId="3" applyFont="1" applyBorder="1">
      <alignment vertical="center"/>
    </xf>
    <xf numFmtId="0" fontId="2" fillId="0" borderId="0" xfId="3" applyFont="1">
      <alignment vertical="center"/>
    </xf>
    <xf numFmtId="0" fontId="1" fillId="0" borderId="0" xfId="1" applyAlignment="1">
      <alignment vertical="center"/>
    </xf>
    <xf numFmtId="0" fontId="1" fillId="0" borderId="0" xfId="1" applyAlignment="1">
      <alignment vertical="center" shrinkToFit="1"/>
    </xf>
    <xf numFmtId="0" fontId="1" fillId="0" borderId="0" xfId="1" applyAlignment="1">
      <alignment horizontal="center" vertical="center"/>
    </xf>
    <xf numFmtId="0" fontId="1" fillId="0" borderId="0" xfId="5">
      <alignment vertical="center"/>
    </xf>
    <xf numFmtId="0" fontId="1" fillId="0" borderId="58" xfId="1" applyBorder="1" applyAlignment="1">
      <alignment vertical="center"/>
    </xf>
    <xf numFmtId="0" fontId="1" fillId="0" borderId="57" xfId="1" applyBorder="1" applyAlignment="1">
      <alignment horizontal="center" vertical="center"/>
    </xf>
    <xf numFmtId="0" fontId="8" fillId="0" borderId="52" xfId="1" applyFont="1" applyBorder="1" applyAlignment="1">
      <alignment horizontal="left" vertical="center" shrinkToFit="1"/>
    </xf>
    <xf numFmtId="0" fontId="1" fillId="0" borderId="53" xfId="1" applyBorder="1" applyAlignment="1">
      <alignment vertical="center"/>
    </xf>
    <xf numFmtId="0" fontId="1" fillId="0" borderId="52" xfId="1" applyBorder="1" applyAlignment="1">
      <alignment horizontal="center" vertical="center"/>
    </xf>
    <xf numFmtId="0" fontId="1" fillId="0" borderId="67" xfId="1" applyBorder="1" applyAlignment="1">
      <alignment horizontal="left" vertical="center" shrinkToFit="1"/>
    </xf>
    <xf numFmtId="0" fontId="1" fillId="0" borderId="68" xfId="1" applyBorder="1" applyAlignment="1">
      <alignment vertical="center"/>
    </xf>
    <xf numFmtId="0" fontId="1" fillId="0" borderId="67" xfId="1" applyBorder="1" applyAlignment="1">
      <alignment horizontal="center" vertical="center"/>
    </xf>
    <xf numFmtId="0" fontId="1" fillId="0" borderId="63" xfId="1" applyBorder="1" applyAlignment="1">
      <alignment horizontal="left" vertical="center" shrinkToFit="1"/>
    </xf>
    <xf numFmtId="0" fontId="1" fillId="0" borderId="64" xfId="1" applyBorder="1" applyAlignment="1">
      <alignment vertical="center"/>
    </xf>
    <xf numFmtId="0" fontId="1" fillId="0" borderId="63" xfId="1" applyBorder="1" applyAlignment="1">
      <alignment horizontal="center" vertical="center"/>
    </xf>
    <xf numFmtId="0" fontId="1" fillId="0" borderId="38" xfId="1" applyBorder="1" applyAlignment="1">
      <alignment vertical="center"/>
    </xf>
    <xf numFmtId="0" fontId="1" fillId="0" borderId="38" xfId="1" applyBorder="1" applyAlignment="1">
      <alignment horizontal="center" vertical="center"/>
    </xf>
    <xf numFmtId="0" fontId="1" fillId="0" borderId="40" xfId="1" applyBorder="1" applyAlignment="1">
      <alignment vertical="center"/>
    </xf>
    <xf numFmtId="0" fontId="1" fillId="0" borderId="39" xfId="1" applyBorder="1" applyAlignment="1">
      <alignment horizontal="center" vertical="center"/>
    </xf>
    <xf numFmtId="0" fontId="8" fillId="0" borderId="67" xfId="1" applyFont="1" applyBorder="1" applyAlignment="1">
      <alignment horizontal="center" vertical="center"/>
    </xf>
    <xf numFmtId="0" fontId="8" fillId="0" borderId="57" xfId="1" applyFont="1" applyBorder="1" applyAlignment="1">
      <alignment horizontal="center" vertical="center"/>
    </xf>
    <xf numFmtId="0" fontId="8" fillId="0" borderId="52" xfId="1" applyFont="1" applyBorder="1" applyAlignment="1">
      <alignment horizontal="center" vertical="center"/>
    </xf>
    <xf numFmtId="0" fontId="8" fillId="0" borderId="67" xfId="1" applyFont="1" applyBorder="1" applyAlignment="1">
      <alignment horizontal="left" vertical="center" shrinkToFit="1"/>
    </xf>
    <xf numFmtId="0" fontId="1" fillId="0" borderId="52" xfId="1" applyBorder="1" applyAlignment="1">
      <alignment horizontal="left" vertical="center" shrinkToFit="1"/>
    </xf>
    <xf numFmtId="0" fontId="8" fillId="0" borderId="63" xfId="1" applyFont="1" applyBorder="1" applyAlignment="1">
      <alignment horizontal="left" vertical="center" shrinkToFit="1"/>
    </xf>
    <xf numFmtId="0" fontId="1" fillId="0" borderId="2" xfId="1" applyBorder="1" applyAlignment="1">
      <alignment vertical="center"/>
    </xf>
    <xf numFmtId="0" fontId="1" fillId="0" borderId="44" xfId="1" applyBorder="1" applyAlignment="1">
      <alignment horizontal="center" vertical="center"/>
    </xf>
    <xf numFmtId="0" fontId="1" fillId="0" borderId="41" xfId="1" applyBorder="1" applyAlignment="1">
      <alignment vertical="center" shrinkToFit="1"/>
    </xf>
    <xf numFmtId="0" fontId="1" fillId="0" borderId="31" xfId="1" applyBorder="1" applyAlignment="1">
      <alignment vertical="center" shrinkToFit="1"/>
    </xf>
    <xf numFmtId="0" fontId="1" fillId="0" borderId="28" xfId="1" applyBorder="1" applyAlignment="1">
      <alignment vertical="center"/>
    </xf>
    <xf numFmtId="0" fontId="1" fillId="0" borderId="28" xfId="1" applyBorder="1" applyAlignment="1">
      <alignment horizontal="center" vertical="center"/>
    </xf>
    <xf numFmtId="0" fontId="1" fillId="0" borderId="30" xfId="1" applyBorder="1" applyAlignment="1">
      <alignment vertical="center"/>
    </xf>
    <xf numFmtId="0" fontId="1" fillId="0" borderId="29" xfId="1" applyBorder="1" applyAlignment="1">
      <alignment horizontal="center" vertical="center"/>
    </xf>
    <xf numFmtId="0" fontId="8" fillId="0" borderId="23" xfId="1" applyFont="1" applyBorder="1" applyAlignment="1">
      <alignment vertical="center" shrinkToFit="1"/>
    </xf>
    <xf numFmtId="0" fontId="1" fillId="0" borderId="21" xfId="1" applyBorder="1" applyAlignment="1">
      <alignment vertical="center"/>
    </xf>
    <xf numFmtId="0" fontId="8" fillId="0" borderId="22" xfId="1" applyFont="1" applyBorder="1" applyAlignment="1">
      <alignment horizontal="center" vertical="center"/>
    </xf>
    <xf numFmtId="0" fontId="8" fillId="0" borderId="20" xfId="1" applyFont="1" applyBorder="1" applyAlignment="1">
      <alignment horizontal="center" vertical="center"/>
    </xf>
    <xf numFmtId="0" fontId="1" fillId="0" borderId="20" xfId="1" applyBorder="1" applyAlignment="1">
      <alignment horizontal="center" vertical="center"/>
    </xf>
    <xf numFmtId="0" fontId="8" fillId="0" borderId="17" xfId="1" applyFont="1" applyBorder="1" applyAlignment="1">
      <alignment vertical="center" shrinkToFit="1"/>
    </xf>
    <xf numFmtId="0" fontId="1" fillId="0" borderId="15" xfId="1" applyBorder="1" applyAlignment="1">
      <alignment vertical="center"/>
    </xf>
    <xf numFmtId="0" fontId="8" fillId="0" borderId="16" xfId="1" applyFont="1" applyBorder="1" applyAlignment="1">
      <alignment horizontal="center" vertical="center"/>
    </xf>
    <xf numFmtId="0" fontId="1" fillId="0" borderId="14" xfId="1" applyBorder="1" applyAlignment="1">
      <alignment horizontal="center" vertical="center"/>
    </xf>
    <xf numFmtId="0" fontId="1" fillId="0" borderId="10" xfId="1" applyBorder="1" applyAlignment="1">
      <alignment vertical="center"/>
    </xf>
    <xf numFmtId="0" fontId="1" fillId="0" borderId="11" xfId="1" applyBorder="1" applyAlignment="1">
      <alignment horizontal="center" vertical="center"/>
    </xf>
    <xf numFmtId="0" fontId="1" fillId="0" borderId="9" xfId="1" applyBorder="1" applyAlignment="1">
      <alignment horizontal="center" vertical="center"/>
    </xf>
    <xf numFmtId="0" fontId="1" fillId="0" borderId="5" xfId="1" applyBorder="1" applyAlignment="1">
      <alignment vertical="center"/>
    </xf>
    <xf numFmtId="0" fontId="1" fillId="0" borderId="6" xfId="1" applyBorder="1" applyAlignment="1">
      <alignment horizontal="center" vertical="center"/>
    </xf>
    <xf numFmtId="0" fontId="1" fillId="0" borderId="4" xfId="1" applyBorder="1" applyAlignment="1">
      <alignment horizontal="center" vertical="center"/>
    </xf>
    <xf numFmtId="0" fontId="10" fillId="0" borderId="0" xfId="5" applyFont="1">
      <alignment vertical="center"/>
    </xf>
    <xf numFmtId="0" fontId="7" fillId="0" borderId="0" xfId="1" applyFont="1" applyAlignment="1">
      <alignment vertical="center"/>
    </xf>
    <xf numFmtId="0" fontId="10" fillId="0" borderId="0" xfId="5" applyFont="1" applyAlignment="1">
      <alignment horizontal="center" vertical="center"/>
    </xf>
    <xf numFmtId="0" fontId="11" fillId="0" borderId="0" xfId="5" applyFont="1" applyAlignment="1">
      <alignment horizontal="center" vertical="center"/>
    </xf>
    <xf numFmtId="0" fontId="11" fillId="0" borderId="0" xfId="5" applyFont="1">
      <alignment vertical="center"/>
    </xf>
    <xf numFmtId="0" fontId="12" fillId="0" borderId="0" xfId="3" applyFont="1">
      <alignment vertical="center"/>
    </xf>
    <xf numFmtId="0" fontId="8" fillId="4" borderId="0" xfId="3" applyFont="1" applyFill="1">
      <alignment vertical="center"/>
    </xf>
    <xf numFmtId="0" fontId="8" fillId="0" borderId="0" xfId="3" applyFont="1">
      <alignment vertical="center"/>
    </xf>
    <xf numFmtId="0" fontId="8" fillId="0" borderId="0" xfId="5" applyFont="1">
      <alignment vertical="center"/>
    </xf>
    <xf numFmtId="38" fontId="2" fillId="5" borderId="34" xfId="2" applyFont="1" applyFill="1" applyBorder="1" applyAlignment="1">
      <alignment vertical="center"/>
    </xf>
    <xf numFmtId="0" fontId="2" fillId="6" borderId="77" xfId="1" applyFont="1" applyFill="1" applyBorder="1" applyAlignment="1">
      <alignment horizontal="center" vertical="center"/>
    </xf>
    <xf numFmtId="0" fontId="2" fillId="6" borderId="39" xfId="1" applyFont="1" applyFill="1" applyBorder="1" applyAlignment="1">
      <alignment horizontal="center" vertical="center" shrinkToFit="1"/>
    </xf>
    <xf numFmtId="38" fontId="2" fillId="6" borderId="38" xfId="2" applyFont="1" applyFill="1" applyBorder="1" applyAlignment="1">
      <alignment horizontal="center" vertical="center"/>
    </xf>
    <xf numFmtId="38" fontId="2" fillId="6" borderId="34" xfId="2" applyFont="1" applyFill="1" applyBorder="1" applyAlignment="1">
      <alignment horizontal="center" vertical="center"/>
    </xf>
    <xf numFmtId="0" fontId="2" fillId="6" borderId="7" xfId="1" applyFont="1" applyFill="1" applyBorder="1" applyAlignment="1">
      <alignment vertical="center"/>
    </xf>
    <xf numFmtId="0" fontId="2" fillId="6" borderId="48" xfId="1" applyFont="1" applyFill="1" applyBorder="1" applyAlignment="1">
      <alignment vertical="center"/>
    </xf>
    <xf numFmtId="0" fontId="2" fillId="6" borderId="18" xfId="1" applyFont="1" applyFill="1" applyBorder="1" applyAlignment="1">
      <alignment horizontal="center" vertical="center"/>
    </xf>
    <xf numFmtId="0" fontId="2" fillId="6" borderId="46" xfId="1" applyFont="1" applyFill="1" applyBorder="1" applyAlignment="1">
      <alignment horizontal="center" vertical="center"/>
    </xf>
    <xf numFmtId="0" fontId="2" fillId="6" borderId="26" xfId="1" applyFont="1" applyFill="1" applyBorder="1" applyAlignment="1">
      <alignment vertical="center"/>
    </xf>
    <xf numFmtId="0" fontId="2" fillId="6" borderId="25" xfId="1" applyFont="1" applyFill="1" applyBorder="1" applyAlignment="1">
      <alignment vertical="center"/>
    </xf>
    <xf numFmtId="0" fontId="2" fillId="6" borderId="24" xfId="1" applyFont="1" applyFill="1" applyBorder="1" applyAlignment="1">
      <alignment vertical="center"/>
    </xf>
    <xf numFmtId="0" fontId="2" fillId="6" borderId="18" xfId="1" applyFont="1" applyFill="1" applyBorder="1" applyAlignment="1">
      <alignment vertical="center"/>
    </xf>
    <xf numFmtId="0" fontId="2" fillId="6" borderId="12" xfId="1" applyFont="1" applyFill="1" applyBorder="1" applyAlignment="1">
      <alignment vertical="center"/>
    </xf>
    <xf numFmtId="0" fontId="2" fillId="6" borderId="11" xfId="1" applyFont="1" applyFill="1" applyBorder="1" applyAlignment="1">
      <alignment vertical="center"/>
    </xf>
    <xf numFmtId="0" fontId="2" fillId="6" borderId="6" xfId="1" applyFont="1" applyFill="1" applyBorder="1" applyAlignment="1">
      <alignment vertical="center"/>
    </xf>
    <xf numFmtId="0" fontId="1" fillId="6" borderId="7" xfId="1" applyFill="1" applyBorder="1" applyAlignment="1">
      <alignment vertical="center" shrinkToFit="1"/>
    </xf>
    <xf numFmtId="0" fontId="15" fillId="4" borderId="0" xfId="3" applyFont="1" applyFill="1">
      <alignment vertical="center"/>
    </xf>
    <xf numFmtId="0" fontId="10" fillId="0" borderId="0" xfId="3" applyFont="1" applyAlignment="1">
      <alignment horizontal="center" vertical="center"/>
    </xf>
    <xf numFmtId="0" fontId="15" fillId="0" borderId="0" xfId="3" applyFont="1">
      <alignment vertical="center"/>
    </xf>
    <xf numFmtId="0" fontId="9" fillId="0" borderId="0" xfId="3" applyFont="1" applyAlignment="1">
      <alignment horizontal="left" vertical="center"/>
    </xf>
    <xf numFmtId="0" fontId="8" fillId="0" borderId="0" xfId="3" applyFont="1" applyAlignment="1">
      <alignment horizontal="left" vertical="center"/>
    </xf>
    <xf numFmtId="0" fontId="8" fillId="0" borderId="0" xfId="1" applyFont="1" applyAlignment="1">
      <alignment vertical="center"/>
    </xf>
    <xf numFmtId="0" fontId="13" fillId="0" borderId="0" xfId="3" applyFont="1">
      <alignment vertical="center"/>
    </xf>
    <xf numFmtId="0" fontId="8" fillId="0" borderId="0" xfId="0" applyFont="1" applyAlignment="1">
      <alignment horizontal="center" vertical="center"/>
    </xf>
    <xf numFmtId="0" fontId="8" fillId="0" borderId="0" xfId="1" applyFont="1" applyAlignment="1">
      <alignment horizontal="center" vertical="center"/>
    </xf>
    <xf numFmtId="0" fontId="8" fillId="0" borderId="0" xfId="1" applyFont="1" applyAlignment="1">
      <alignment vertical="center" shrinkToFit="1"/>
    </xf>
    <xf numFmtId="38" fontId="8" fillId="0" borderId="0" xfId="2" applyFont="1" applyFill="1" applyBorder="1" applyAlignment="1">
      <alignment vertical="center"/>
    </xf>
    <xf numFmtId="0" fontId="8" fillId="0" borderId="0" xfId="1" applyFont="1" applyAlignment="1">
      <alignment horizontal="right" vertical="center"/>
    </xf>
    <xf numFmtId="38" fontId="8" fillId="0" borderId="0" xfId="2" applyFont="1" applyFill="1" applyBorder="1" applyAlignment="1">
      <alignment horizontal="center" vertical="center"/>
    </xf>
    <xf numFmtId="38" fontId="8" fillId="0" borderId="0" xfId="2" applyFont="1" applyFill="1" applyAlignment="1">
      <alignment vertical="center"/>
    </xf>
    <xf numFmtId="0" fontId="8" fillId="5" borderId="78" xfId="1" applyFont="1" applyFill="1" applyBorder="1" applyAlignment="1">
      <alignment vertical="center"/>
    </xf>
    <xf numFmtId="0" fontId="2" fillId="6" borderId="7" xfId="1" applyFont="1" applyFill="1" applyBorder="1" applyAlignment="1">
      <alignment horizontal="center" vertical="center"/>
    </xf>
    <xf numFmtId="0" fontId="2" fillId="6" borderId="48" xfId="1" applyFont="1" applyFill="1" applyBorder="1" applyAlignment="1">
      <alignment horizontal="center" vertical="center"/>
    </xf>
    <xf numFmtId="0" fontId="6" fillId="0" borderId="0" xfId="3" applyFont="1">
      <alignment vertical="center"/>
    </xf>
    <xf numFmtId="0" fontId="15" fillId="0" borderId="57" xfId="1" applyFont="1" applyBorder="1" applyAlignment="1">
      <alignment horizontal="center" vertical="center"/>
    </xf>
    <xf numFmtId="0" fontId="15" fillId="0" borderId="58" xfId="1" applyFont="1" applyBorder="1" applyAlignment="1">
      <alignment vertical="center"/>
    </xf>
    <xf numFmtId="38" fontId="16" fillId="0" borderId="56" xfId="2" applyFont="1" applyFill="1" applyBorder="1" applyAlignment="1">
      <alignment vertical="center"/>
    </xf>
    <xf numFmtId="0" fontId="15" fillId="0" borderId="59" xfId="1" applyFont="1" applyBorder="1" applyAlignment="1">
      <alignment horizontal="left" vertical="center" shrinkToFit="1"/>
    </xf>
    <xf numFmtId="0" fontId="15" fillId="0" borderId="75" xfId="1" applyFont="1" applyBorder="1" applyAlignment="1">
      <alignment horizontal="left" vertical="center" shrinkToFit="1"/>
    </xf>
    <xf numFmtId="0" fontId="15" fillId="0" borderId="74" xfId="1" applyFont="1" applyBorder="1" applyAlignment="1">
      <alignment vertical="center"/>
    </xf>
    <xf numFmtId="0" fontId="15" fillId="0" borderId="73" xfId="1" applyFont="1" applyBorder="1" applyAlignment="1">
      <alignment horizontal="center" vertical="center"/>
    </xf>
    <xf numFmtId="38" fontId="16" fillId="0" borderId="72" xfId="2" applyFont="1" applyFill="1" applyBorder="1" applyAlignment="1">
      <alignment vertical="center"/>
    </xf>
    <xf numFmtId="0" fontId="15" fillId="0" borderId="71" xfId="1" applyFont="1" applyBorder="1" applyAlignment="1">
      <alignment horizontal="left" vertical="center" shrinkToFit="1"/>
    </xf>
    <xf numFmtId="0" fontId="15" fillId="0" borderId="68" xfId="1" applyFont="1" applyBorder="1" applyAlignment="1">
      <alignment vertical="center"/>
    </xf>
    <xf numFmtId="0" fontId="15" fillId="0" borderId="67" xfId="1" applyFont="1" applyBorder="1" applyAlignment="1">
      <alignment horizontal="center" vertical="center"/>
    </xf>
    <xf numFmtId="38" fontId="16" fillId="0" borderId="66" xfId="2" applyFont="1" applyFill="1" applyBorder="1" applyAlignment="1">
      <alignment vertical="center"/>
    </xf>
    <xf numFmtId="0" fontId="15" fillId="0" borderId="67" xfId="1" applyFont="1" applyBorder="1" applyAlignment="1">
      <alignment horizontal="left" vertical="center" shrinkToFit="1"/>
    </xf>
    <xf numFmtId="0" fontId="8" fillId="0" borderId="63" xfId="1" applyFont="1" applyBorder="1" applyAlignment="1">
      <alignment horizontal="center" vertical="center"/>
    </xf>
    <xf numFmtId="38" fontId="2" fillId="5" borderId="50" xfId="2" applyFont="1" applyFill="1" applyBorder="1" applyAlignment="1">
      <alignment vertical="center"/>
    </xf>
    <xf numFmtId="38" fontId="2" fillId="5" borderId="54" xfId="2" applyFont="1" applyFill="1" applyBorder="1" applyAlignment="1">
      <alignment vertical="center"/>
    </xf>
    <xf numFmtId="38" fontId="2" fillId="5" borderId="65" xfId="2" applyFont="1" applyFill="1" applyBorder="1" applyAlignment="1">
      <alignment vertical="center"/>
    </xf>
    <xf numFmtId="38" fontId="2" fillId="5" borderId="69" xfId="2" applyFont="1" applyFill="1" applyBorder="1" applyAlignment="1">
      <alignment vertical="center"/>
    </xf>
    <xf numFmtId="38" fontId="2" fillId="5" borderId="1" xfId="2" applyFont="1" applyFill="1" applyBorder="1" applyAlignment="1">
      <alignment vertical="center"/>
    </xf>
    <xf numFmtId="38" fontId="2" fillId="5" borderId="70" xfId="2" applyFont="1" applyFill="1" applyBorder="1" applyAlignment="1">
      <alignment vertical="center"/>
    </xf>
    <xf numFmtId="38" fontId="2" fillId="5" borderId="13" xfId="2" applyFont="1" applyFill="1" applyBorder="1" applyAlignment="1">
      <alignment vertical="center"/>
    </xf>
    <xf numFmtId="38" fontId="2" fillId="5" borderId="55" xfId="2" applyFont="1" applyFill="1" applyBorder="1" applyAlignment="1">
      <alignment vertical="center"/>
    </xf>
    <xf numFmtId="0" fontId="15" fillId="0" borderId="52" xfId="1" applyFont="1" applyBorder="1" applyAlignment="1">
      <alignment horizontal="left" vertical="center" shrinkToFit="1"/>
    </xf>
    <xf numFmtId="38" fontId="16" fillId="0" borderId="51" xfId="2" applyFont="1" applyFill="1" applyBorder="1" applyAlignment="1">
      <alignment vertical="center"/>
    </xf>
    <xf numFmtId="0" fontId="15" fillId="0" borderId="53" xfId="1" applyFont="1" applyBorder="1" applyAlignment="1">
      <alignment vertical="center"/>
    </xf>
    <xf numFmtId="0" fontId="15" fillId="0" borderId="52" xfId="1" applyFont="1" applyBorder="1" applyAlignment="1">
      <alignment horizontal="center" vertical="center"/>
    </xf>
    <xf numFmtId="0" fontId="17" fillId="0" borderId="59" xfId="1" applyFont="1" applyBorder="1" applyAlignment="1">
      <alignment horizontal="left" vertical="center" wrapText="1" shrinkToFit="1"/>
    </xf>
    <xf numFmtId="38" fontId="2" fillId="3" borderId="8" xfId="2" applyFont="1" applyFill="1" applyBorder="1" applyAlignment="1">
      <alignment vertical="center"/>
    </xf>
    <xf numFmtId="0" fontId="2" fillId="0" borderId="35" xfId="1" applyFont="1" applyBorder="1" applyAlignment="1">
      <alignment vertical="center"/>
    </xf>
    <xf numFmtId="0" fontId="18" fillId="0" borderId="0" xfId="0" applyFont="1">
      <alignment vertical="center"/>
    </xf>
    <xf numFmtId="0" fontId="19" fillId="0" borderId="0" xfId="0" applyFont="1" applyAlignment="1">
      <alignment horizontal="center" vertical="center"/>
    </xf>
    <xf numFmtId="0" fontId="20" fillId="0" borderId="0" xfId="0" applyFont="1" applyAlignment="1">
      <alignment horizontal="justify" vertical="center"/>
    </xf>
    <xf numFmtId="0" fontId="19" fillId="0" borderId="0" xfId="0" applyFont="1" applyAlignment="1">
      <alignment horizontal="justify" vertical="center"/>
    </xf>
    <xf numFmtId="0" fontId="2" fillId="6" borderId="43" xfId="1" applyFont="1" applyFill="1" applyBorder="1" applyAlignment="1">
      <alignment horizontal="center" vertical="center"/>
    </xf>
    <xf numFmtId="0" fontId="2" fillId="6" borderId="42" xfId="1" applyFont="1" applyFill="1" applyBorder="1" applyAlignment="1">
      <alignment horizontal="center" vertical="center"/>
    </xf>
    <xf numFmtId="0" fontId="2" fillId="6" borderId="36" xfId="1" applyFont="1" applyFill="1" applyBorder="1" applyAlignment="1">
      <alignment vertical="center"/>
    </xf>
    <xf numFmtId="0" fontId="2" fillId="6" borderId="35" xfId="1" applyFont="1" applyFill="1" applyBorder="1" applyAlignment="1">
      <alignment vertical="center"/>
    </xf>
    <xf numFmtId="0" fontId="2" fillId="6" borderId="37" xfId="1" applyFont="1" applyFill="1" applyBorder="1" applyAlignment="1">
      <alignment vertical="center"/>
    </xf>
    <xf numFmtId="0" fontId="2" fillId="6" borderId="33" xfId="1" applyFont="1" applyFill="1" applyBorder="1" applyAlignment="1">
      <alignment vertical="center"/>
    </xf>
    <xf numFmtId="0" fontId="2" fillId="6" borderId="28" xfId="1" applyFont="1" applyFill="1" applyBorder="1" applyAlignment="1">
      <alignment vertical="center"/>
    </xf>
    <xf numFmtId="0" fontId="2" fillId="6" borderId="32" xfId="1" applyFont="1" applyFill="1" applyBorder="1" applyAlignment="1">
      <alignment vertical="center"/>
    </xf>
    <xf numFmtId="0" fontId="10" fillId="0" borderId="0" xfId="5" applyFont="1" applyAlignment="1">
      <alignment horizontal="center" vertical="center"/>
    </xf>
    <xf numFmtId="0" fontId="2" fillId="6" borderId="40" xfId="1" applyFont="1" applyFill="1" applyBorder="1" applyAlignment="1">
      <alignment horizontal="center" vertical="center"/>
    </xf>
    <xf numFmtId="0" fontId="2" fillId="6" borderId="39" xfId="1" applyFont="1" applyFill="1" applyBorder="1" applyAlignment="1">
      <alignment horizontal="center" vertical="center"/>
    </xf>
    <xf numFmtId="0" fontId="2" fillId="6" borderId="61" xfId="1" applyFont="1" applyFill="1" applyBorder="1" applyAlignment="1">
      <alignment horizontal="center" vertical="center"/>
    </xf>
    <xf numFmtId="0" fontId="2" fillId="6" borderId="60" xfId="1" applyFont="1" applyFill="1" applyBorder="1" applyAlignment="1">
      <alignment horizontal="center" vertical="center"/>
    </xf>
    <xf numFmtId="0" fontId="2" fillId="6" borderId="18" xfId="1" applyFont="1" applyFill="1" applyBorder="1" applyAlignment="1">
      <alignment horizontal="center" vertical="center"/>
    </xf>
    <xf numFmtId="0" fontId="2" fillId="6" borderId="46" xfId="1" applyFont="1" applyFill="1" applyBorder="1" applyAlignment="1">
      <alignment horizontal="center" vertical="center"/>
    </xf>
    <xf numFmtId="0" fontId="2" fillId="6" borderId="18" xfId="1" applyFont="1" applyFill="1" applyBorder="1" applyAlignment="1">
      <alignment horizontal="left" vertical="center"/>
    </xf>
    <xf numFmtId="0" fontId="2" fillId="6" borderId="46" xfId="1" applyFont="1" applyFill="1" applyBorder="1" applyAlignment="1">
      <alignment horizontal="left" vertical="center"/>
    </xf>
    <xf numFmtId="0" fontId="2" fillId="6" borderId="43" xfId="1" applyFont="1" applyFill="1" applyBorder="1" applyAlignment="1">
      <alignment vertical="center"/>
    </xf>
    <xf numFmtId="0" fontId="2" fillId="6" borderId="38" xfId="1" applyFont="1" applyFill="1" applyBorder="1" applyAlignment="1">
      <alignment vertical="center"/>
    </xf>
    <xf numFmtId="0" fontId="2" fillId="6" borderId="42" xfId="1" applyFont="1" applyFill="1" applyBorder="1" applyAlignment="1">
      <alignment vertical="center"/>
    </xf>
    <xf numFmtId="0" fontId="2" fillId="6" borderId="76" xfId="1" applyFont="1" applyFill="1" applyBorder="1" applyAlignment="1">
      <alignment horizontal="center" vertical="center"/>
    </xf>
    <xf numFmtId="0" fontId="2" fillId="6" borderId="49" xfId="1" applyFont="1" applyFill="1" applyBorder="1" applyAlignment="1">
      <alignment horizontal="center" vertical="center"/>
    </xf>
    <xf numFmtId="0" fontId="2" fillId="6" borderId="47" xfId="1" applyFont="1" applyFill="1" applyBorder="1" applyAlignment="1">
      <alignment horizontal="center" vertical="center"/>
    </xf>
    <xf numFmtId="0" fontId="9" fillId="0" borderId="0" xfId="5" applyFont="1">
      <alignment vertical="center"/>
    </xf>
    <xf numFmtId="0" fontId="11" fillId="0" borderId="0" xfId="5" applyFont="1" applyAlignment="1">
      <alignment horizontal="center" vertical="center"/>
    </xf>
    <xf numFmtId="0" fontId="10" fillId="0" borderId="0" xfId="3" applyFont="1" applyAlignment="1">
      <alignment horizontal="center" vertical="center"/>
    </xf>
    <xf numFmtId="0" fontId="14" fillId="0" borderId="79" xfId="1" applyFont="1" applyBorder="1" applyAlignment="1">
      <alignment horizontal="left" vertical="center"/>
    </xf>
    <xf numFmtId="0" fontId="2" fillId="0" borderId="0" xfId="1" applyFont="1" applyBorder="1" applyAlignment="1">
      <alignment vertical="center"/>
    </xf>
    <xf numFmtId="0" fontId="2" fillId="6" borderId="60" xfId="1" applyFont="1" applyFill="1" applyBorder="1" applyAlignment="1">
      <alignment horizontal="center" vertical="center" wrapText="1"/>
    </xf>
    <xf numFmtId="0" fontId="2" fillId="6" borderId="46" xfId="1" applyFont="1" applyFill="1" applyBorder="1" applyAlignment="1">
      <alignment horizontal="center" vertical="center" wrapText="1"/>
    </xf>
    <xf numFmtId="0" fontId="2" fillId="6" borderId="61" xfId="1" applyFont="1" applyFill="1" applyBorder="1" applyAlignment="1">
      <alignment horizontal="center" vertical="center" wrapText="1"/>
    </xf>
    <xf numFmtId="0" fontId="2" fillId="6" borderId="18" xfId="1" applyFont="1" applyFill="1" applyBorder="1" applyAlignment="1">
      <alignment horizontal="center" vertical="center" wrapText="1"/>
    </xf>
    <xf numFmtId="0" fontId="2" fillId="6" borderId="7" xfId="1" applyFont="1" applyFill="1" applyBorder="1" applyAlignment="1">
      <alignment horizontal="center" vertical="center" wrapText="1"/>
    </xf>
    <xf numFmtId="0" fontId="2" fillId="6" borderId="48" xfId="1" applyFont="1" applyFill="1" applyBorder="1" applyAlignment="1">
      <alignment horizontal="center" vertical="center" wrapText="1"/>
    </xf>
    <xf numFmtId="0" fontId="2" fillId="6" borderId="43" xfId="1" applyFont="1" applyFill="1" applyBorder="1" applyAlignment="1">
      <alignment horizontal="left" vertical="center"/>
    </xf>
    <xf numFmtId="38" fontId="2" fillId="0" borderId="87" xfId="2" applyFont="1" applyFill="1" applyBorder="1" applyAlignment="1">
      <alignment horizontal="center" vertical="center"/>
    </xf>
    <xf numFmtId="0" fontId="2" fillId="6" borderId="6" xfId="1" applyFont="1" applyFill="1" applyBorder="1" applyAlignment="1">
      <alignment horizontal="left" vertical="center"/>
    </xf>
    <xf numFmtId="0" fontId="2" fillId="6" borderId="48" xfId="1" applyFont="1" applyFill="1" applyBorder="1" applyAlignment="1">
      <alignment horizontal="left" vertical="center"/>
    </xf>
    <xf numFmtId="0" fontId="2" fillId="0" borderId="89" xfId="1" applyFont="1" applyBorder="1" applyAlignment="1">
      <alignment horizontal="center" vertical="center" shrinkToFit="1"/>
    </xf>
    <xf numFmtId="0" fontId="1" fillId="0" borderId="6" xfId="1" applyBorder="1" applyAlignment="1">
      <alignment vertical="center"/>
    </xf>
    <xf numFmtId="38" fontId="2" fillId="0" borderId="3" xfId="2" applyFont="1" applyFill="1" applyBorder="1" applyAlignment="1">
      <alignment vertical="center"/>
    </xf>
    <xf numFmtId="38" fontId="2" fillId="0" borderId="90" xfId="2" applyFont="1" applyFill="1" applyBorder="1" applyAlignment="1">
      <alignment horizontal="center" vertical="center"/>
    </xf>
    <xf numFmtId="38" fontId="2" fillId="0" borderId="88" xfId="2" applyFont="1" applyFill="1" applyBorder="1" applyAlignment="1">
      <alignment vertical="center"/>
    </xf>
    <xf numFmtId="0" fontId="1" fillId="0" borderId="88" xfId="1" applyFont="1" applyBorder="1" applyAlignment="1">
      <alignment horizontal="left" vertical="center" wrapText="1" shrinkToFit="1"/>
    </xf>
    <xf numFmtId="0" fontId="1" fillId="0" borderId="92" xfId="1" applyFont="1" applyBorder="1" applyAlignment="1">
      <alignment horizontal="left" vertical="center" wrapText="1" shrinkToFit="1"/>
    </xf>
    <xf numFmtId="0" fontId="2" fillId="0" borderId="39" xfId="1" applyFont="1" applyBorder="1" applyAlignment="1">
      <alignment horizontal="center" vertical="center" shrinkToFit="1"/>
    </xf>
    <xf numFmtId="0" fontId="1" fillId="0" borderId="0" xfId="1" applyFont="1" applyAlignment="1">
      <alignment vertical="center"/>
    </xf>
    <xf numFmtId="0" fontId="1" fillId="0" borderId="0" xfId="1" applyFont="1" applyAlignment="1">
      <alignment vertical="center" shrinkToFit="1"/>
    </xf>
    <xf numFmtId="0" fontId="1" fillId="0" borderId="0" xfId="1" applyFont="1" applyAlignment="1">
      <alignment horizontal="center" vertical="center"/>
    </xf>
    <xf numFmtId="38" fontId="1" fillId="0" borderId="0" xfId="2" applyFont="1" applyAlignment="1">
      <alignment vertical="center"/>
    </xf>
    <xf numFmtId="0" fontId="1" fillId="0" borderId="0" xfId="1" applyFont="1" applyAlignment="1">
      <alignment horizontal="left" vertical="center"/>
    </xf>
    <xf numFmtId="49" fontId="1" fillId="0" borderId="0" xfId="1" quotePrefix="1" applyNumberFormat="1" applyFont="1" applyAlignment="1">
      <alignment vertical="center"/>
    </xf>
    <xf numFmtId="0" fontId="1" fillId="0" borderId="0" xfId="1" quotePrefix="1" applyFont="1" applyAlignment="1">
      <alignment vertical="center"/>
    </xf>
    <xf numFmtId="0" fontId="1" fillId="0" borderId="0" xfId="1" quotePrefix="1" applyFont="1" applyAlignment="1">
      <alignment horizontal="left" vertical="center"/>
    </xf>
    <xf numFmtId="0" fontId="6" fillId="0" borderId="0" xfId="3" applyFont="1" applyBorder="1" applyAlignment="1">
      <alignment horizontal="left" vertical="top" wrapText="1"/>
    </xf>
    <xf numFmtId="38" fontId="2" fillId="0" borderId="92" xfId="2" applyFont="1" applyFill="1" applyBorder="1" applyAlignment="1">
      <alignment vertical="center"/>
    </xf>
    <xf numFmtId="0" fontId="1" fillId="0" borderId="0" xfId="1" applyBorder="1" applyAlignment="1">
      <alignment vertical="center"/>
    </xf>
    <xf numFmtId="38" fontId="7" fillId="5" borderId="54" xfId="2" applyFont="1" applyFill="1" applyBorder="1" applyAlignment="1">
      <alignment vertical="center"/>
    </xf>
    <xf numFmtId="38" fontId="7" fillId="5" borderId="50" xfId="2" applyFont="1" applyFill="1" applyBorder="1" applyAlignment="1">
      <alignment vertical="center"/>
    </xf>
    <xf numFmtId="38" fontId="7" fillId="5" borderId="34" xfId="2" applyFont="1" applyFill="1" applyBorder="1" applyAlignment="1">
      <alignment vertical="center"/>
    </xf>
    <xf numFmtId="38" fontId="7" fillId="5" borderId="65" xfId="2" applyFont="1" applyFill="1" applyBorder="1" applyAlignment="1">
      <alignment vertical="center"/>
    </xf>
    <xf numFmtId="38" fontId="7" fillId="5" borderId="1" xfId="2" applyFont="1" applyFill="1" applyBorder="1" applyAlignment="1">
      <alignment vertical="center"/>
    </xf>
    <xf numFmtId="9" fontId="2" fillId="0" borderId="35" xfId="4" applyFont="1" applyBorder="1" applyAlignment="1">
      <alignment horizontal="center" vertical="center"/>
    </xf>
    <xf numFmtId="0" fontId="2" fillId="0" borderId="94" xfId="1" applyFont="1" applyBorder="1" applyAlignment="1">
      <alignment horizontal="left" vertical="center" wrapText="1" shrinkToFit="1"/>
    </xf>
    <xf numFmtId="38" fontId="2" fillId="0" borderId="92" xfId="1" applyNumberFormat="1" applyFont="1" applyFill="1" applyBorder="1" applyAlignment="1">
      <alignment horizontal="center" vertical="center"/>
    </xf>
    <xf numFmtId="0" fontId="2" fillId="0" borderId="93" xfId="1" applyFont="1" applyFill="1" applyBorder="1" applyAlignment="1">
      <alignment horizontal="center" vertical="center"/>
    </xf>
    <xf numFmtId="0" fontId="2" fillId="0" borderId="94" xfId="1" applyFont="1" applyBorder="1" applyAlignment="1">
      <alignment vertical="center"/>
    </xf>
    <xf numFmtId="9" fontId="7" fillId="0" borderId="35" xfId="4" applyFont="1" applyBorder="1" applyAlignment="1">
      <alignment horizontal="center" vertical="center"/>
    </xf>
    <xf numFmtId="0" fontId="1" fillId="0" borderId="95" xfId="1" applyFont="1" applyBorder="1" applyAlignment="1">
      <alignment horizontal="left" vertical="center" wrapText="1" shrinkToFit="1"/>
    </xf>
    <xf numFmtId="9" fontId="7" fillId="0" borderId="82" xfId="4" applyFont="1" applyBorder="1" applyAlignment="1">
      <alignment horizontal="center" vertical="center"/>
    </xf>
    <xf numFmtId="38" fontId="2" fillId="0" borderId="82" xfId="2" applyFont="1" applyFill="1" applyBorder="1" applyAlignment="1">
      <alignment vertical="center"/>
    </xf>
    <xf numFmtId="38" fontId="2" fillId="5" borderId="35" xfId="1" applyNumberFormat="1" applyFont="1" applyFill="1" applyBorder="1" applyAlignment="1">
      <alignment horizontal="center" vertical="center"/>
    </xf>
    <xf numFmtId="0" fontId="2" fillId="5" borderId="35" xfId="1" applyFont="1" applyFill="1" applyBorder="1" applyAlignment="1">
      <alignment horizontal="center" vertical="center"/>
    </xf>
    <xf numFmtId="9" fontId="16" fillId="0" borderId="35" xfId="4" applyFont="1" applyBorder="1" applyAlignment="1">
      <alignment horizontal="center" vertical="center"/>
    </xf>
    <xf numFmtId="38" fontId="2" fillId="5" borderId="88" xfId="2" applyFont="1" applyFill="1" applyBorder="1" applyAlignment="1">
      <alignment vertical="center"/>
    </xf>
    <xf numFmtId="0" fontId="2" fillId="6" borderId="0" xfId="1" applyFont="1" applyFill="1" applyBorder="1" applyAlignment="1">
      <alignment horizontal="left" vertical="center"/>
    </xf>
    <xf numFmtId="0" fontId="1" fillId="0" borderId="0" xfId="1" applyBorder="1" applyAlignment="1">
      <alignment horizontal="center" vertical="center"/>
    </xf>
    <xf numFmtId="0" fontId="4" fillId="0" borderId="0" xfId="3" applyFont="1" applyBorder="1" applyAlignment="1">
      <alignment horizontal="right" vertical="center"/>
    </xf>
    <xf numFmtId="0" fontId="2" fillId="6" borderId="0" xfId="1" applyFont="1" applyFill="1" applyBorder="1" applyAlignment="1">
      <alignment vertical="center"/>
    </xf>
    <xf numFmtId="38" fontId="2" fillId="6" borderId="87" xfId="2" applyFont="1" applyFill="1" applyBorder="1" applyAlignment="1">
      <alignment horizontal="center" vertical="center" wrapText="1"/>
    </xf>
    <xf numFmtId="38" fontId="2" fillId="0" borderId="97" xfId="2" applyFont="1" applyFill="1" applyBorder="1" applyAlignment="1">
      <alignment horizontal="center" vertical="center"/>
    </xf>
    <xf numFmtId="38" fontId="2" fillId="0" borderId="98" xfId="2" applyFont="1" applyFill="1" applyBorder="1" applyAlignment="1">
      <alignment horizontal="center" vertical="center"/>
    </xf>
    <xf numFmtId="38" fontId="2" fillId="0" borderId="99" xfId="2" applyFont="1" applyFill="1" applyBorder="1" applyAlignment="1">
      <alignment horizontal="center" vertical="center"/>
    </xf>
    <xf numFmtId="38" fontId="2" fillId="0" borderId="100" xfId="2" applyFont="1" applyFill="1" applyBorder="1" applyAlignment="1">
      <alignment horizontal="center" vertical="center"/>
    </xf>
    <xf numFmtId="38" fontId="2" fillId="0" borderId="101" xfId="2" applyFont="1" applyFill="1" applyBorder="1" applyAlignment="1">
      <alignment horizontal="center" vertical="center"/>
    </xf>
    <xf numFmtId="38" fontId="2" fillId="0" borderId="0" xfId="2" applyFont="1" applyBorder="1" applyAlignment="1">
      <alignment vertical="center"/>
    </xf>
    <xf numFmtId="38" fontId="2" fillId="0" borderId="96" xfId="2" applyFont="1" applyFill="1" applyBorder="1" applyAlignment="1">
      <alignment horizontal="center" vertical="center"/>
    </xf>
    <xf numFmtId="38" fontId="2" fillId="0" borderId="102" xfId="2" applyFont="1" applyBorder="1" applyAlignment="1">
      <alignment horizontal="center" vertical="center"/>
    </xf>
    <xf numFmtId="38" fontId="2" fillId="0" borderId="103" xfId="2" applyFont="1" applyFill="1" applyBorder="1" applyAlignment="1">
      <alignment horizontal="center" vertical="center"/>
    </xf>
    <xf numFmtId="38" fontId="2" fillId="0" borderId="104" xfId="2" applyFont="1" applyFill="1" applyBorder="1" applyAlignment="1">
      <alignment horizontal="center" vertical="center"/>
    </xf>
    <xf numFmtId="38" fontId="2" fillId="0" borderId="105" xfId="2" applyFont="1" applyFill="1" applyBorder="1" applyAlignment="1">
      <alignment horizontal="center" vertical="center"/>
    </xf>
    <xf numFmtId="38" fontId="2" fillId="0" borderId="106" xfId="2" applyFont="1" applyFill="1" applyBorder="1" applyAlignment="1">
      <alignment horizontal="center" vertical="center"/>
    </xf>
    <xf numFmtId="0" fontId="2" fillId="0" borderId="79" xfId="1" applyFont="1" applyBorder="1" applyAlignment="1">
      <alignment horizontal="left" vertical="center" wrapText="1" shrinkToFit="1"/>
    </xf>
    <xf numFmtId="38" fontId="2" fillId="0" borderId="80" xfId="1" applyNumberFormat="1" applyFont="1" applyFill="1" applyBorder="1" applyAlignment="1">
      <alignment horizontal="center" vertical="center"/>
    </xf>
    <xf numFmtId="0" fontId="2" fillId="0" borderId="91" xfId="1" applyFont="1" applyFill="1" applyBorder="1" applyAlignment="1">
      <alignment horizontal="center" vertical="center"/>
    </xf>
    <xf numFmtId="0" fontId="2" fillId="0" borderId="79" xfId="1" applyFont="1" applyBorder="1" applyAlignment="1">
      <alignment vertical="center"/>
    </xf>
    <xf numFmtId="9" fontId="7" fillId="0" borderId="79" xfId="4" applyFont="1" applyBorder="1" applyAlignment="1">
      <alignment horizontal="center" vertical="center"/>
    </xf>
    <xf numFmtId="38" fontId="2" fillId="0" borderId="79" xfId="2" applyFont="1" applyFill="1" applyBorder="1" applyAlignment="1">
      <alignment vertical="center"/>
    </xf>
    <xf numFmtId="38" fontId="2" fillId="0" borderId="80" xfId="2" applyFont="1" applyFill="1" applyBorder="1" applyAlignment="1">
      <alignment vertical="center"/>
    </xf>
    <xf numFmtId="38" fontId="2" fillId="5" borderId="95" xfId="2" applyFont="1" applyFill="1" applyBorder="1" applyAlignment="1">
      <alignment vertical="center"/>
    </xf>
    <xf numFmtId="38" fontId="2" fillId="0" borderId="107" xfId="2" applyFont="1" applyFill="1" applyBorder="1" applyAlignment="1">
      <alignment horizontal="center" vertical="center"/>
    </xf>
  </cellXfs>
  <cellStyles count="6">
    <cellStyle name="パーセント 2" xfId="4" xr:uid="{4B4D4F47-0B62-43D1-B431-EBB449A38741}"/>
    <cellStyle name="桁区切り 2" xfId="2" xr:uid="{9A429BF5-FEF4-42B8-8189-2F80918EE1F7}"/>
    <cellStyle name="標準" xfId="0" builtinId="0"/>
    <cellStyle name="標準 2" xfId="3" xr:uid="{F590C6BE-C100-4AF5-AF47-BA94D45BA4B4}"/>
    <cellStyle name="標準 3" xfId="1" xr:uid="{7D49E22D-F077-4829-A751-28A609F0ABB2}"/>
    <cellStyle name="標準_【別紙Ⅰ】事業計画書（重点プラン）" xfId="5" xr:uid="{D1B08CCA-1FD5-4665-9A3C-07E647D8C18A}"/>
  </cellStyles>
  <dxfs count="0"/>
  <tableStyles count="1" defaultTableStyle="TableStyleMedium2" defaultPivotStyle="PivotStyleLight16">
    <tableStyle name="Invisible" pivot="0" table="0" count="0" xr9:uid="{6491A287-C908-4CE1-87ED-2CCC8CCA74FF}"/>
  </tableStyles>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9525</xdr:colOff>
      <xdr:row>0</xdr:row>
      <xdr:rowOff>0</xdr:rowOff>
    </xdr:from>
    <xdr:to>
      <xdr:col>3</xdr:col>
      <xdr:colOff>594222</xdr:colOff>
      <xdr:row>1</xdr:row>
      <xdr:rowOff>230842</xdr:rowOff>
    </xdr:to>
    <xdr:sp macro="" textlink="">
      <xdr:nvSpPr>
        <xdr:cNvPr id="2" name="テキスト ボックス 1">
          <a:extLst>
            <a:ext uri="{FF2B5EF4-FFF2-40B4-BE49-F238E27FC236}">
              <a16:creationId xmlns:a16="http://schemas.microsoft.com/office/drawing/2014/main" id="{DD8EDD2D-1C30-49E9-AB81-046D27364DC3}"/>
            </a:ext>
          </a:extLst>
        </xdr:cNvPr>
        <xdr:cNvSpPr txBox="1"/>
      </xdr:nvSpPr>
      <xdr:spPr>
        <a:xfrm>
          <a:off x="838200" y="0"/>
          <a:ext cx="1270497" cy="4118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solidFill>
                <a:srgbClr val="FF0000"/>
              </a:solidFill>
            </a:rPr>
            <a:t>記入要領</a:t>
          </a:r>
        </a:p>
      </xdr:txBody>
    </xdr:sp>
    <xdr:clientData/>
  </xdr:twoCellAnchor>
  <xdr:twoCellAnchor>
    <xdr:from>
      <xdr:col>3</xdr:col>
      <xdr:colOff>85724</xdr:colOff>
      <xdr:row>19</xdr:row>
      <xdr:rowOff>0</xdr:rowOff>
    </xdr:from>
    <xdr:to>
      <xdr:col>11</xdr:col>
      <xdr:colOff>1314450</xdr:colOff>
      <xdr:row>22</xdr:row>
      <xdr:rowOff>161924</xdr:rowOff>
    </xdr:to>
    <xdr:sp macro="" textlink="">
      <xdr:nvSpPr>
        <xdr:cNvPr id="3" name="テキスト ボックス 2">
          <a:extLst>
            <a:ext uri="{FF2B5EF4-FFF2-40B4-BE49-F238E27FC236}">
              <a16:creationId xmlns:a16="http://schemas.microsoft.com/office/drawing/2014/main" id="{8BFDAEF7-B5A9-421A-AF97-4A827B111B37}"/>
            </a:ext>
          </a:extLst>
        </xdr:cNvPr>
        <xdr:cNvSpPr txBox="1"/>
      </xdr:nvSpPr>
      <xdr:spPr>
        <a:xfrm>
          <a:off x="1600199" y="4876800"/>
          <a:ext cx="6734176" cy="876299"/>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lIns="0" tIns="36000" rIns="0" bIns="0" rtlCol="0" anchor="ctr"/>
        <a:lstStyle/>
        <a:p>
          <a:pPr algn="l">
            <a:lnSpc>
              <a:spcPts val="1200"/>
            </a:lnSpc>
          </a:pPr>
          <a:r>
            <a:rPr kumimoji="1" lang="ja-JP" altLang="en-US" sz="1050" b="1">
              <a:solidFill>
                <a:srgbClr val="FF0000"/>
              </a:solidFill>
              <a:latin typeface="+mn-ea"/>
              <a:ea typeface="+mn-ea"/>
            </a:rPr>
            <a:t>・入力の際、表示が文章やページの途中で切れないよう十分注意してください。</a:t>
          </a:r>
          <a:endParaRPr kumimoji="1" lang="en-US" altLang="ja-JP" sz="1050" b="1">
            <a:solidFill>
              <a:srgbClr val="FF0000"/>
            </a:solidFill>
            <a:latin typeface="+mn-ea"/>
            <a:ea typeface="+mn-ea"/>
          </a:endParaRPr>
        </a:p>
        <a:p>
          <a:pPr algn="l">
            <a:lnSpc>
              <a:spcPts val="1200"/>
            </a:lnSpc>
          </a:pPr>
          <a:r>
            <a:rPr kumimoji="1" lang="ja-JP" altLang="en-US" sz="1050" b="1">
              <a:solidFill>
                <a:srgbClr val="FF0000"/>
              </a:solidFill>
              <a:latin typeface="+mn-ea"/>
              <a:ea typeface="+mn-ea"/>
            </a:rPr>
            <a:t>・セル内で改行したい場合は、スペースではなく、</a:t>
          </a:r>
          <a:r>
            <a:rPr kumimoji="1" lang="en-US" altLang="ja-JP" sz="1050" b="1">
              <a:solidFill>
                <a:srgbClr val="FF0000"/>
              </a:solidFill>
              <a:latin typeface="+mn-ea"/>
              <a:ea typeface="+mn-ea"/>
            </a:rPr>
            <a:t>alt</a:t>
          </a:r>
          <a:r>
            <a:rPr kumimoji="1" lang="ja-JP" altLang="en-US" sz="1050" b="1">
              <a:solidFill>
                <a:srgbClr val="FF0000"/>
              </a:solidFill>
              <a:latin typeface="+mn-ea"/>
              <a:ea typeface="+mn-ea"/>
            </a:rPr>
            <a:t>と</a:t>
          </a:r>
          <a:r>
            <a:rPr kumimoji="1" lang="en-US" altLang="ja-JP" sz="1050" b="1">
              <a:solidFill>
                <a:srgbClr val="FF0000"/>
              </a:solidFill>
              <a:latin typeface="+mn-ea"/>
              <a:ea typeface="+mn-ea"/>
            </a:rPr>
            <a:t>enter</a:t>
          </a:r>
          <a:r>
            <a:rPr kumimoji="1" lang="ja-JP" altLang="en-US" sz="1050" b="1">
              <a:solidFill>
                <a:srgbClr val="FF0000"/>
              </a:solidFill>
              <a:latin typeface="+mn-ea"/>
              <a:ea typeface="+mn-ea"/>
            </a:rPr>
            <a:t>を同時にタイプすると改行することができます。</a:t>
          </a:r>
        </a:p>
        <a:p>
          <a:pPr algn="l">
            <a:lnSpc>
              <a:spcPts val="1200"/>
            </a:lnSpc>
          </a:pPr>
          <a:r>
            <a:rPr kumimoji="1" lang="ja-JP" altLang="en-US" sz="1050" b="1">
              <a:solidFill>
                <a:srgbClr val="FF0000"/>
              </a:solidFill>
              <a:latin typeface="+mn-ea"/>
              <a:ea typeface="+mn-ea"/>
              <a:cs typeface="+mn-cs"/>
            </a:rPr>
            <a:t>・積算単価は団体の単価表などの根拠をもとに設定してください。</a:t>
          </a:r>
          <a:endParaRPr kumimoji="1" lang="ja-JP" altLang="en-US" sz="1050" b="1">
            <a:solidFill>
              <a:srgbClr val="0070C0"/>
            </a:solidFill>
            <a:latin typeface="+mn-ea"/>
            <a:ea typeface="+mn-ea"/>
          </a:endParaRPr>
        </a:p>
      </xdr:txBody>
    </xdr:sp>
    <xdr:clientData/>
  </xdr:twoCellAnchor>
  <xdr:twoCellAnchor>
    <xdr:from>
      <xdr:col>4</xdr:col>
      <xdr:colOff>57150</xdr:colOff>
      <xdr:row>71</xdr:row>
      <xdr:rowOff>228601</xdr:rowOff>
    </xdr:from>
    <xdr:to>
      <xdr:col>12</xdr:col>
      <xdr:colOff>466725</xdr:colOff>
      <xdr:row>74</xdr:row>
      <xdr:rowOff>9526</xdr:rowOff>
    </xdr:to>
    <xdr:sp macro="" textlink="">
      <xdr:nvSpPr>
        <xdr:cNvPr id="7" name="テキスト ボックス 6">
          <a:extLst>
            <a:ext uri="{FF2B5EF4-FFF2-40B4-BE49-F238E27FC236}">
              <a16:creationId xmlns:a16="http://schemas.microsoft.com/office/drawing/2014/main" id="{42B0CC0A-D2D1-43AA-92AE-D896F2196FC2}"/>
            </a:ext>
          </a:extLst>
        </xdr:cNvPr>
        <xdr:cNvSpPr txBox="1"/>
      </xdr:nvSpPr>
      <xdr:spPr>
        <a:xfrm>
          <a:off x="3162300" y="17907001"/>
          <a:ext cx="5953125" cy="857250"/>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lIns="0" tIns="36000" rIns="0" bIns="0" rtlCol="0" anchor="ctr"/>
        <a:lstStyle/>
        <a:p>
          <a:pPr marL="0" indent="0">
            <a:lnSpc>
              <a:spcPts val="1400"/>
            </a:lnSpc>
          </a:pPr>
          <a:r>
            <a:rPr kumimoji="1" lang="ja-JP" altLang="ja-JP" sz="1050" b="1">
              <a:solidFill>
                <a:srgbClr val="FF0000"/>
              </a:solidFill>
              <a:latin typeface="+mn-ea"/>
              <a:ea typeface="+mn-ea"/>
              <a:cs typeface="+mn-cs"/>
            </a:rPr>
            <a:t>事業の一部を再委託する場合には</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（１）再委託の相手方の住所及び氏名</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（２）再委託を行う事業の範囲</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（３）再委託の必要性</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（４）再委託金額</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（５）再委託費の内訳を記入すること。</a:t>
          </a:r>
        </a:p>
        <a:p>
          <a:pPr marL="0" indent="0">
            <a:lnSpc>
              <a:spcPts val="1100"/>
            </a:lnSpc>
          </a:pPr>
          <a:r>
            <a:rPr kumimoji="1" lang="ja-JP" altLang="ja-JP" sz="1050" b="1">
              <a:solidFill>
                <a:srgbClr val="FF0000"/>
              </a:solidFill>
              <a:latin typeface="+mn-ea"/>
              <a:ea typeface="+mn-ea"/>
              <a:cs typeface="+mn-cs"/>
            </a:rPr>
            <a:t>外部の方を指導者等として謝金を支払う場合は</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再委託とはな</a:t>
          </a:r>
          <a:r>
            <a:rPr kumimoji="1" lang="ja-JP" altLang="en-US" sz="1050" b="1">
              <a:solidFill>
                <a:srgbClr val="FF0000"/>
              </a:solidFill>
              <a:latin typeface="+mn-ea"/>
              <a:ea typeface="+mn-ea"/>
              <a:cs typeface="+mn-cs"/>
            </a:rPr>
            <a:t>らない</a:t>
          </a:r>
          <a:r>
            <a:rPr kumimoji="1" lang="ja-JP" altLang="ja-JP" sz="1050" b="1">
              <a:solidFill>
                <a:srgbClr val="FF0000"/>
              </a:solidFill>
              <a:latin typeface="+mn-ea"/>
              <a:ea typeface="+mn-ea"/>
              <a:cs typeface="+mn-cs"/>
            </a:rPr>
            <a:t>。</a:t>
          </a:r>
        </a:p>
      </xdr:txBody>
    </xdr:sp>
    <xdr:clientData/>
  </xdr:twoCellAnchor>
  <xdr:twoCellAnchor>
    <xdr:from>
      <xdr:col>3</xdr:col>
      <xdr:colOff>85724</xdr:colOff>
      <xdr:row>34</xdr:row>
      <xdr:rowOff>95251</xdr:rowOff>
    </xdr:from>
    <xdr:to>
      <xdr:col>11</xdr:col>
      <xdr:colOff>838200</xdr:colOff>
      <xdr:row>35</xdr:row>
      <xdr:rowOff>180975</xdr:rowOff>
    </xdr:to>
    <xdr:sp macro="" textlink="">
      <xdr:nvSpPr>
        <xdr:cNvPr id="4" name="テキスト ボックス 3">
          <a:extLst>
            <a:ext uri="{FF2B5EF4-FFF2-40B4-BE49-F238E27FC236}">
              <a16:creationId xmlns:a16="http://schemas.microsoft.com/office/drawing/2014/main" id="{667AE5F6-EEB7-4895-8FF1-85328E19DA66}"/>
            </a:ext>
          </a:extLst>
        </xdr:cNvPr>
        <xdr:cNvSpPr txBox="1"/>
      </xdr:nvSpPr>
      <xdr:spPr>
        <a:xfrm>
          <a:off x="1600199" y="8543926"/>
          <a:ext cx="6257926" cy="323849"/>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lIns="0" tIns="36000" rIns="0" bIns="0" rtlCol="0" anchor="ctr"/>
        <a:lstStyle/>
        <a:p>
          <a:pPr marL="0" indent="0" algn="l">
            <a:lnSpc>
              <a:spcPts val="1200"/>
            </a:lnSpc>
          </a:pPr>
          <a:r>
            <a:rPr kumimoji="1" lang="ja-JP" altLang="en-US" sz="1050" b="1">
              <a:solidFill>
                <a:srgbClr val="FF0000"/>
              </a:solidFill>
              <a:latin typeface="+mn-ea"/>
              <a:ea typeface="+mn-ea"/>
              <a:cs typeface="+mn-cs"/>
            </a:rPr>
            <a:t>・消耗品費、通信運搬費、雑役務費等の内訳には、可能な限り具体的に使用目的を記入してください。</a:t>
          </a:r>
          <a:br>
            <a:rPr kumimoji="1" lang="ja-JP" altLang="en-US" sz="1050" b="1">
              <a:solidFill>
                <a:srgbClr val="FF0000"/>
              </a:solidFill>
              <a:latin typeface="+mn-ea"/>
              <a:ea typeface="+mn-ea"/>
              <a:cs typeface="+mn-cs"/>
            </a:rPr>
          </a:br>
          <a:endParaRPr kumimoji="1" lang="ja-JP" altLang="en-US" sz="1050" b="1">
            <a:solidFill>
              <a:srgbClr val="FF0000"/>
            </a:solidFill>
            <a:latin typeface="+mn-ea"/>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85724</xdr:colOff>
      <xdr:row>19</xdr:row>
      <xdr:rowOff>0</xdr:rowOff>
    </xdr:from>
    <xdr:to>
      <xdr:col>11</xdr:col>
      <xdr:colOff>1314450</xdr:colOff>
      <xdr:row>22</xdr:row>
      <xdr:rowOff>161924</xdr:rowOff>
    </xdr:to>
    <xdr:sp macro="" textlink="">
      <xdr:nvSpPr>
        <xdr:cNvPr id="10" name="テキスト ボックス 9">
          <a:extLst>
            <a:ext uri="{FF2B5EF4-FFF2-40B4-BE49-F238E27FC236}">
              <a16:creationId xmlns:a16="http://schemas.microsoft.com/office/drawing/2014/main" id="{32DB9184-5093-4F18-A313-88880E585BF0}"/>
            </a:ext>
          </a:extLst>
        </xdr:cNvPr>
        <xdr:cNvSpPr txBox="1"/>
      </xdr:nvSpPr>
      <xdr:spPr>
        <a:xfrm>
          <a:off x="1600199" y="4876800"/>
          <a:ext cx="6734176" cy="876299"/>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lIns="0" tIns="36000" rIns="0" bIns="0" rtlCol="0" anchor="ctr"/>
        <a:lstStyle/>
        <a:p>
          <a:pPr algn="l">
            <a:lnSpc>
              <a:spcPts val="1200"/>
            </a:lnSpc>
          </a:pPr>
          <a:r>
            <a:rPr kumimoji="1" lang="ja-JP" altLang="en-US" sz="1050" b="1">
              <a:solidFill>
                <a:srgbClr val="FF0000"/>
              </a:solidFill>
              <a:latin typeface="+mn-ea"/>
              <a:ea typeface="+mn-ea"/>
            </a:rPr>
            <a:t>・入力の際、表示が文章やページの途中で切れないよう十分注意してください。</a:t>
          </a:r>
          <a:endParaRPr kumimoji="1" lang="en-US" altLang="ja-JP" sz="1050" b="1">
            <a:solidFill>
              <a:srgbClr val="FF0000"/>
            </a:solidFill>
            <a:latin typeface="+mn-ea"/>
            <a:ea typeface="+mn-ea"/>
          </a:endParaRPr>
        </a:p>
        <a:p>
          <a:pPr algn="l">
            <a:lnSpc>
              <a:spcPts val="1200"/>
            </a:lnSpc>
          </a:pPr>
          <a:r>
            <a:rPr kumimoji="1" lang="ja-JP" altLang="en-US" sz="1050" b="1">
              <a:solidFill>
                <a:srgbClr val="FF0000"/>
              </a:solidFill>
              <a:latin typeface="+mn-ea"/>
              <a:ea typeface="+mn-ea"/>
            </a:rPr>
            <a:t>・セル内で改行したい場合は、スペースではなく、</a:t>
          </a:r>
          <a:r>
            <a:rPr kumimoji="1" lang="en-US" altLang="ja-JP" sz="1050" b="1">
              <a:solidFill>
                <a:srgbClr val="FF0000"/>
              </a:solidFill>
              <a:latin typeface="+mn-ea"/>
              <a:ea typeface="+mn-ea"/>
            </a:rPr>
            <a:t>alt</a:t>
          </a:r>
          <a:r>
            <a:rPr kumimoji="1" lang="ja-JP" altLang="en-US" sz="1050" b="1">
              <a:solidFill>
                <a:srgbClr val="FF0000"/>
              </a:solidFill>
              <a:latin typeface="+mn-ea"/>
              <a:ea typeface="+mn-ea"/>
            </a:rPr>
            <a:t>と</a:t>
          </a:r>
          <a:r>
            <a:rPr kumimoji="1" lang="en-US" altLang="ja-JP" sz="1050" b="1">
              <a:solidFill>
                <a:srgbClr val="FF0000"/>
              </a:solidFill>
              <a:latin typeface="+mn-ea"/>
              <a:ea typeface="+mn-ea"/>
            </a:rPr>
            <a:t>enter</a:t>
          </a:r>
          <a:r>
            <a:rPr kumimoji="1" lang="ja-JP" altLang="en-US" sz="1050" b="1">
              <a:solidFill>
                <a:srgbClr val="FF0000"/>
              </a:solidFill>
              <a:latin typeface="+mn-ea"/>
              <a:ea typeface="+mn-ea"/>
            </a:rPr>
            <a:t>を同時にタイプすると改行することができます。</a:t>
          </a:r>
        </a:p>
        <a:p>
          <a:pPr algn="l">
            <a:lnSpc>
              <a:spcPts val="1200"/>
            </a:lnSpc>
          </a:pPr>
          <a:r>
            <a:rPr kumimoji="1" lang="ja-JP" altLang="en-US" sz="1050" b="1">
              <a:solidFill>
                <a:srgbClr val="FF0000"/>
              </a:solidFill>
              <a:latin typeface="+mn-ea"/>
              <a:ea typeface="+mn-ea"/>
              <a:cs typeface="+mn-cs"/>
            </a:rPr>
            <a:t>・積算単価は団体の単価表などの根拠をもとに設定してください。</a:t>
          </a:r>
          <a:endParaRPr kumimoji="1" lang="ja-JP" altLang="en-US" sz="1050" b="1">
            <a:solidFill>
              <a:srgbClr val="0070C0"/>
            </a:solidFill>
            <a:latin typeface="+mn-ea"/>
            <a:ea typeface="+mn-ea"/>
          </a:endParaRPr>
        </a:p>
      </xdr:txBody>
    </xdr:sp>
    <xdr:clientData/>
  </xdr:twoCellAnchor>
  <xdr:twoCellAnchor>
    <xdr:from>
      <xdr:col>4</xdr:col>
      <xdr:colOff>57150</xdr:colOff>
      <xdr:row>71</xdr:row>
      <xdr:rowOff>228601</xdr:rowOff>
    </xdr:from>
    <xdr:to>
      <xdr:col>12</xdr:col>
      <xdr:colOff>466725</xdr:colOff>
      <xdr:row>74</xdr:row>
      <xdr:rowOff>9526</xdr:rowOff>
    </xdr:to>
    <xdr:sp macro="" textlink="">
      <xdr:nvSpPr>
        <xdr:cNvPr id="11" name="テキスト ボックス 10">
          <a:extLst>
            <a:ext uri="{FF2B5EF4-FFF2-40B4-BE49-F238E27FC236}">
              <a16:creationId xmlns:a16="http://schemas.microsoft.com/office/drawing/2014/main" id="{5706D901-C8B0-43D3-87AE-45C491951D89}"/>
            </a:ext>
          </a:extLst>
        </xdr:cNvPr>
        <xdr:cNvSpPr txBox="1"/>
      </xdr:nvSpPr>
      <xdr:spPr>
        <a:xfrm>
          <a:off x="3162300" y="18211801"/>
          <a:ext cx="5953125" cy="857250"/>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lIns="0" tIns="36000" rIns="0" bIns="0" rtlCol="0" anchor="ctr"/>
        <a:lstStyle/>
        <a:p>
          <a:pPr marL="0" indent="0">
            <a:lnSpc>
              <a:spcPts val="1400"/>
            </a:lnSpc>
          </a:pPr>
          <a:r>
            <a:rPr kumimoji="1" lang="ja-JP" altLang="ja-JP" sz="1050" b="1">
              <a:solidFill>
                <a:srgbClr val="FF0000"/>
              </a:solidFill>
              <a:latin typeface="+mn-ea"/>
              <a:ea typeface="+mn-ea"/>
              <a:cs typeface="+mn-cs"/>
            </a:rPr>
            <a:t>事業の一部を再委託する場合には</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（１）再委託の相手方の住所及び氏名</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（２）再委託を行う事業の範囲</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（３）再委託の必要性</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（４）再委託金額</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（５）再委託費の内訳を記入すること。</a:t>
          </a:r>
        </a:p>
        <a:p>
          <a:pPr marL="0" indent="0">
            <a:lnSpc>
              <a:spcPts val="1100"/>
            </a:lnSpc>
          </a:pPr>
          <a:r>
            <a:rPr kumimoji="1" lang="ja-JP" altLang="ja-JP" sz="1050" b="1">
              <a:solidFill>
                <a:srgbClr val="FF0000"/>
              </a:solidFill>
              <a:latin typeface="+mn-ea"/>
              <a:ea typeface="+mn-ea"/>
              <a:cs typeface="+mn-cs"/>
            </a:rPr>
            <a:t>外部の方を指導者等として謝金を支払う場合は</a:t>
          </a:r>
          <a:r>
            <a:rPr kumimoji="1" lang="ja-JP" altLang="en-US" sz="1050" b="1">
              <a:solidFill>
                <a:srgbClr val="FF0000"/>
              </a:solidFill>
              <a:latin typeface="+mn-ea"/>
              <a:ea typeface="+mn-ea"/>
              <a:cs typeface="+mn-cs"/>
            </a:rPr>
            <a:t>、</a:t>
          </a:r>
          <a:r>
            <a:rPr kumimoji="1" lang="ja-JP" altLang="ja-JP" sz="1050" b="1">
              <a:solidFill>
                <a:srgbClr val="FF0000"/>
              </a:solidFill>
              <a:latin typeface="+mn-ea"/>
              <a:ea typeface="+mn-ea"/>
              <a:cs typeface="+mn-cs"/>
            </a:rPr>
            <a:t>再委託とはな</a:t>
          </a:r>
          <a:r>
            <a:rPr kumimoji="1" lang="ja-JP" altLang="en-US" sz="1050" b="1">
              <a:solidFill>
                <a:srgbClr val="FF0000"/>
              </a:solidFill>
              <a:latin typeface="+mn-ea"/>
              <a:ea typeface="+mn-ea"/>
              <a:cs typeface="+mn-cs"/>
            </a:rPr>
            <a:t>らない</a:t>
          </a:r>
          <a:r>
            <a:rPr kumimoji="1" lang="ja-JP" altLang="ja-JP" sz="1050" b="1">
              <a:solidFill>
                <a:srgbClr val="FF0000"/>
              </a:solidFill>
              <a:latin typeface="+mn-ea"/>
              <a:ea typeface="+mn-ea"/>
              <a:cs typeface="+mn-cs"/>
            </a:rPr>
            <a:t>。</a:t>
          </a:r>
        </a:p>
      </xdr:txBody>
    </xdr:sp>
    <xdr:clientData/>
  </xdr:twoCellAnchor>
  <xdr:twoCellAnchor>
    <xdr:from>
      <xdr:col>3</xdr:col>
      <xdr:colOff>85724</xdr:colOff>
      <xdr:row>34</xdr:row>
      <xdr:rowOff>95251</xdr:rowOff>
    </xdr:from>
    <xdr:to>
      <xdr:col>11</xdr:col>
      <xdr:colOff>838200</xdr:colOff>
      <xdr:row>35</xdr:row>
      <xdr:rowOff>180975</xdr:rowOff>
    </xdr:to>
    <xdr:sp macro="" textlink="">
      <xdr:nvSpPr>
        <xdr:cNvPr id="12" name="テキスト ボックス 11">
          <a:extLst>
            <a:ext uri="{FF2B5EF4-FFF2-40B4-BE49-F238E27FC236}">
              <a16:creationId xmlns:a16="http://schemas.microsoft.com/office/drawing/2014/main" id="{CBA2485E-DD82-4DCE-ACED-05D4C0DA11FC}"/>
            </a:ext>
          </a:extLst>
        </xdr:cNvPr>
        <xdr:cNvSpPr txBox="1"/>
      </xdr:nvSpPr>
      <xdr:spPr>
        <a:xfrm>
          <a:off x="1600199" y="8543926"/>
          <a:ext cx="6257926" cy="323849"/>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lIns="0" tIns="36000" rIns="0" bIns="0" rtlCol="0" anchor="ctr"/>
        <a:lstStyle/>
        <a:p>
          <a:pPr marL="0" indent="0" algn="l">
            <a:lnSpc>
              <a:spcPts val="1200"/>
            </a:lnSpc>
          </a:pPr>
          <a:r>
            <a:rPr kumimoji="1" lang="ja-JP" altLang="en-US" sz="1050" b="1">
              <a:solidFill>
                <a:srgbClr val="FF0000"/>
              </a:solidFill>
              <a:latin typeface="+mn-ea"/>
              <a:ea typeface="+mn-ea"/>
              <a:cs typeface="+mn-cs"/>
            </a:rPr>
            <a:t>・消耗品費、通信運搬費、雑役務費等の内訳には、可能な限り具体的に使用目的を記入してください。</a:t>
          </a:r>
          <a:br>
            <a:rPr kumimoji="1" lang="ja-JP" altLang="en-US" sz="1050" b="1">
              <a:solidFill>
                <a:srgbClr val="FF0000"/>
              </a:solidFill>
              <a:latin typeface="+mn-ea"/>
              <a:ea typeface="+mn-ea"/>
              <a:cs typeface="+mn-cs"/>
            </a:rPr>
          </a:br>
          <a:endParaRPr kumimoji="1" lang="ja-JP" altLang="en-US" sz="1050" b="1">
            <a:solidFill>
              <a:srgbClr val="FF0000"/>
            </a:solidFill>
            <a:latin typeface="+mn-ea"/>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4</xdr:row>
      <xdr:rowOff>171451</xdr:rowOff>
    </xdr:from>
    <xdr:to>
      <xdr:col>0</xdr:col>
      <xdr:colOff>6305550</xdr:colOff>
      <xdr:row>9</xdr:row>
      <xdr:rowOff>47626</xdr:rowOff>
    </xdr:to>
    <xdr:sp macro="" textlink="">
      <xdr:nvSpPr>
        <xdr:cNvPr id="3073" name="テキスト ボックス 1">
          <a:extLst>
            <a:ext uri="{FF2B5EF4-FFF2-40B4-BE49-F238E27FC236}">
              <a16:creationId xmlns:a16="http://schemas.microsoft.com/office/drawing/2014/main" id="{2E0308B3-F7AE-8054-3311-421B56661C61}"/>
            </a:ext>
          </a:extLst>
        </xdr:cNvPr>
        <xdr:cNvSpPr txBox="1">
          <a:spLocks noChangeArrowheads="1"/>
        </xdr:cNvSpPr>
      </xdr:nvSpPr>
      <xdr:spPr bwMode="auto">
        <a:xfrm>
          <a:off x="57150" y="1209676"/>
          <a:ext cx="6248400" cy="1066800"/>
        </a:xfrm>
        <a:prstGeom prst="rect">
          <a:avLst/>
        </a:prstGeom>
        <a:solidFill>
          <a:srgbClr val="FFFFFF"/>
        </a:solidFill>
        <a:ln w="6350">
          <a:solidFill>
            <a:srgbClr val="000000"/>
          </a:solidFill>
          <a:prstDash val="dash"/>
          <a:miter lim="800000"/>
          <a:headEnd/>
          <a:tailEnd/>
        </a:ln>
      </xdr:spPr>
      <xdr:txBody>
        <a:bodyPr vertOverflow="clip" wrap="square" lIns="91440" tIns="45720" rIns="91440" bIns="45720" anchor="t" upright="1"/>
        <a:lstStyle/>
        <a:p>
          <a:pPr algn="l" rtl="0">
            <a:lnSpc>
              <a:spcPts val="1300"/>
            </a:lnSpc>
            <a:defRPr sz="1000"/>
          </a:pPr>
          <a:r>
            <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rPr>
            <a:t>「一般管理費」</a:t>
          </a:r>
          <a:r>
            <a:rPr lang="ja-JP" altLang="en-US" sz="1050" b="0" i="0" u="none" strike="noStrike" baseline="0">
              <a:solidFill>
                <a:srgbClr val="000000"/>
              </a:solidFill>
              <a:latin typeface="ＭＳ Ｐゴシック" panose="020B0600070205080204" pitchFamily="50" charset="-128"/>
              <a:ea typeface="ＭＳ Ｐゴシック" panose="020B0600070205080204" pitchFamily="50" charset="-128"/>
            </a:rPr>
            <a:t>（募集案内より抜粋）</a:t>
          </a:r>
        </a:p>
        <a:p>
          <a:pPr algn="l" rtl="0">
            <a:lnSpc>
              <a:spcPts val="1200"/>
            </a:lnSpc>
            <a:defRPr sz="1000"/>
          </a:pPr>
          <a:r>
            <a:rPr lang="ja-JP" altLang="en-US" sz="1050" b="0" i="0" u="none" strike="noStrike" baseline="0">
              <a:solidFill>
                <a:srgbClr val="000000"/>
              </a:solidFill>
              <a:latin typeface="ＭＳ Ｐゴシック" panose="020B0600070205080204" pitchFamily="50" charset="-128"/>
              <a:ea typeface="ＭＳ Ｐゴシック" panose="020B0600070205080204" pitchFamily="50" charset="-128"/>
            </a:rPr>
            <a:t>　本事業を実施するために必要な経費で、経費の算定が難しい光熱水料等の経費を業務の直接経費（人件費と事業費の合計額）の総額に一定の率（一般管理費率）を乗じて算定した額を一般管理費として計上することができます。（</a:t>
          </a:r>
          <a:r>
            <a:rPr lang="ja-JP" altLang="en-US" sz="1050" b="1" i="0" u="sng" strike="noStrike" baseline="0">
              <a:solidFill>
                <a:srgbClr val="000000"/>
              </a:solidFill>
              <a:latin typeface="ＭＳ Ｐゴシック" panose="020B0600070205080204" pitchFamily="50" charset="-128"/>
              <a:ea typeface="ＭＳ Ｐゴシック" panose="020B0600070205080204" pitchFamily="50" charset="-128"/>
            </a:rPr>
            <a:t>一般管理費の率は１０％の範囲内で、応募団体の直近の決算により算定した一般管理費率（※）と応募団体の受託規定による一般管理比率を比較し、より低い率で適切に算定</a:t>
          </a:r>
          <a:r>
            <a:rPr lang="ja-JP" altLang="en-US" sz="1050" b="0" i="0" u="none" strike="noStrike" baseline="0">
              <a:solidFill>
                <a:srgbClr val="000000"/>
              </a:solidFill>
              <a:latin typeface="ＭＳ Ｐゴシック" panose="020B0600070205080204" pitchFamily="50" charset="-128"/>
              <a:ea typeface="ＭＳ Ｐゴシック" panose="020B0600070205080204" pitchFamily="50" charset="-128"/>
            </a:rPr>
            <a:t>してください。１円未満の端数は切り捨ててください。再委託分を一般管理費の計算に含めることはできません。</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01016-2073-4C65-861C-2629E8DC1145}">
  <sheetPr transitionEvaluation="1">
    <tabColor theme="0"/>
    <pageSetUpPr fitToPage="1"/>
  </sheetPr>
  <dimension ref="A1:V167"/>
  <sheetViews>
    <sheetView view="pageBreakPreview" topLeftCell="A102" zoomScaleNormal="95" zoomScaleSheetLayoutView="100" workbookViewId="0">
      <selection activeCell="N117" sqref="N117:U119"/>
    </sheetView>
  </sheetViews>
  <sheetFormatPr defaultColWidth="8.125" defaultRowHeight="13.5" x14ac:dyDescent="0.4"/>
  <cols>
    <col min="1" max="1" width="7.25" style="1" customWidth="1"/>
    <col min="2" max="2" width="3.625" style="1" customWidth="1"/>
    <col min="3" max="3" width="9" style="1" customWidth="1"/>
    <col min="4" max="4" width="20.875" style="48" customWidth="1"/>
    <col min="5" max="5" width="10.125" style="47" customWidth="1"/>
    <col min="6" max="6" width="6.875" style="49" customWidth="1"/>
    <col min="7" max="7" width="6.875" style="47" customWidth="1"/>
    <col min="8" max="8" width="6.875" style="49" customWidth="1"/>
    <col min="9" max="9" width="6.875" style="47" customWidth="1"/>
    <col min="10" max="10" width="6.875" style="49" customWidth="1"/>
    <col min="11" max="11" width="6.875" style="3" customWidth="1"/>
    <col min="12" max="12" width="21.375" style="3" customWidth="1"/>
    <col min="13" max="13" width="11.875" style="2" bestFit="1" customWidth="1"/>
    <col min="14" max="14" width="6.625" style="1" customWidth="1"/>
    <col min="15" max="15" width="9.75" style="1" customWidth="1"/>
    <col min="16" max="16384" width="8.125" style="1"/>
  </cols>
  <sheetData>
    <row r="1" spans="1:22" ht="14.25" x14ac:dyDescent="0.4">
      <c r="A1" s="195" t="s">
        <v>37</v>
      </c>
      <c r="B1" s="195"/>
      <c r="C1" s="195"/>
      <c r="D1" s="195"/>
      <c r="E1" s="95"/>
      <c r="F1" s="95"/>
      <c r="G1" s="95"/>
      <c r="H1" s="95"/>
      <c r="I1" s="95"/>
      <c r="J1" s="95"/>
      <c r="K1" s="95"/>
      <c r="L1" s="95"/>
      <c r="M1" s="95"/>
      <c r="N1" s="95"/>
      <c r="O1" s="95"/>
      <c r="P1" s="95"/>
      <c r="Q1" s="95"/>
      <c r="R1" s="95"/>
      <c r="S1" s="95"/>
      <c r="T1" s="95"/>
      <c r="U1" s="96"/>
    </row>
    <row r="2" spans="1:22" ht="18.75" customHeight="1" x14ac:dyDescent="0.4">
      <c r="A2" s="95"/>
      <c r="B2" s="95"/>
      <c r="C2" s="95"/>
      <c r="D2" s="95"/>
      <c r="E2" s="95"/>
      <c r="F2" s="95"/>
      <c r="G2" s="95"/>
      <c r="H2" s="95"/>
      <c r="I2" s="180"/>
      <c r="J2" s="180"/>
      <c r="K2" s="180"/>
      <c r="L2" s="180" t="s">
        <v>38</v>
      </c>
      <c r="M2" s="180"/>
      <c r="N2" s="32" t="s">
        <v>57</v>
      </c>
      <c r="O2" s="95"/>
      <c r="P2" s="96"/>
      <c r="Q2" s="96"/>
      <c r="R2" s="96"/>
      <c r="S2" s="96"/>
      <c r="T2" s="96"/>
      <c r="U2" s="96"/>
    </row>
    <row r="3" spans="1:22" ht="18.75" customHeight="1" x14ac:dyDescent="0.4">
      <c r="A3" s="95"/>
      <c r="B3" s="95"/>
      <c r="C3" s="95"/>
      <c r="D3" s="95"/>
      <c r="E3" s="95"/>
      <c r="F3" s="95"/>
      <c r="G3" s="95"/>
      <c r="H3" s="95"/>
      <c r="I3" s="97"/>
      <c r="J3" s="97"/>
      <c r="K3" s="97"/>
      <c r="L3" s="97"/>
      <c r="M3" s="97"/>
      <c r="N3" s="99"/>
      <c r="O3" s="95"/>
      <c r="P3" s="96"/>
      <c r="Q3" s="96"/>
      <c r="R3" s="96"/>
      <c r="S3" s="96"/>
      <c r="T3" s="96"/>
      <c r="U3" s="96"/>
    </row>
    <row r="4" spans="1:22" ht="18.75" customHeight="1" x14ac:dyDescent="0.4">
      <c r="A4" s="95"/>
      <c r="B4" s="95"/>
      <c r="C4" s="95"/>
      <c r="D4" s="95"/>
      <c r="E4" s="95"/>
      <c r="F4" s="95"/>
      <c r="G4" s="95"/>
      <c r="H4" s="95"/>
      <c r="I4" s="97"/>
      <c r="J4" s="97"/>
      <c r="K4" s="97"/>
      <c r="L4" s="97"/>
      <c r="M4" s="97"/>
      <c r="N4" s="99"/>
      <c r="O4" s="95"/>
      <c r="P4" s="96"/>
      <c r="Q4" s="96"/>
      <c r="R4" s="96"/>
      <c r="S4" s="96"/>
      <c r="T4" s="96"/>
      <c r="U4" s="96"/>
    </row>
    <row r="5" spans="1:22" ht="21" x14ac:dyDescent="0.4">
      <c r="A5" s="196" t="s">
        <v>39</v>
      </c>
      <c r="B5" s="196"/>
      <c r="C5" s="196"/>
      <c r="D5" s="196"/>
      <c r="E5" s="196"/>
      <c r="F5" s="196"/>
      <c r="G5" s="196"/>
      <c r="H5" s="196"/>
      <c r="I5" s="196"/>
      <c r="J5" s="196"/>
      <c r="K5" s="196"/>
      <c r="L5" s="196"/>
      <c r="M5" s="196"/>
      <c r="N5" s="99"/>
      <c r="O5" s="99"/>
      <c r="P5" s="99"/>
      <c r="Q5" s="99"/>
      <c r="R5" s="99"/>
      <c r="S5" s="99"/>
      <c r="T5" s="99"/>
      <c r="U5" s="96"/>
    </row>
    <row r="6" spans="1:22" s="4" customFormat="1" ht="21" x14ac:dyDescent="0.4">
      <c r="A6" s="196" t="s">
        <v>40</v>
      </c>
      <c r="B6" s="196"/>
      <c r="C6" s="196"/>
      <c r="D6" s="196"/>
      <c r="E6" s="196"/>
      <c r="F6" s="196"/>
      <c r="G6" s="196"/>
      <c r="H6" s="196"/>
      <c r="I6" s="196"/>
      <c r="J6" s="196"/>
      <c r="K6" s="196"/>
      <c r="L6" s="196"/>
      <c r="M6" s="99"/>
      <c r="N6" s="102"/>
      <c r="O6" s="99"/>
      <c r="P6" s="99"/>
      <c r="Q6" s="99"/>
      <c r="R6" s="99"/>
      <c r="S6" s="99"/>
      <c r="T6" s="99"/>
      <c r="U6" s="100"/>
    </row>
    <row r="7" spans="1:22" s="4" customFormat="1" ht="21" x14ac:dyDescent="0.4">
      <c r="A7" s="98"/>
      <c r="B7" s="98"/>
      <c r="C7" s="98"/>
      <c r="D7" s="98"/>
      <c r="E7" s="98"/>
      <c r="F7" s="98"/>
      <c r="G7" s="98"/>
      <c r="H7" s="98"/>
      <c r="I7" s="98"/>
      <c r="J7" s="98"/>
      <c r="K7" s="98"/>
      <c r="L7" s="98"/>
      <c r="M7" s="99"/>
      <c r="O7" s="99"/>
      <c r="P7" s="99"/>
      <c r="Q7" s="99"/>
      <c r="R7" s="99"/>
      <c r="S7" s="99"/>
      <c r="T7" s="99"/>
      <c r="U7" s="100"/>
    </row>
    <row r="8" spans="1:22" ht="28.5" customHeight="1" x14ac:dyDescent="0.4">
      <c r="A8" s="197" t="s">
        <v>99</v>
      </c>
      <c r="B8" s="197"/>
      <c r="C8" s="197"/>
      <c r="D8" s="121" t="s">
        <v>54</v>
      </c>
      <c r="E8" s="101"/>
      <c r="F8" s="101"/>
      <c r="G8" s="101"/>
      <c r="H8" s="96"/>
      <c r="I8" s="96"/>
      <c r="J8" s="96"/>
      <c r="K8" s="96"/>
      <c r="L8" s="96"/>
      <c r="M8" s="125"/>
      <c r="N8" s="102"/>
      <c r="O8" s="102"/>
      <c r="P8" s="102"/>
      <c r="Q8" s="102"/>
      <c r="R8" s="102"/>
      <c r="S8" s="102"/>
      <c r="T8" s="96"/>
      <c r="U8" s="96"/>
    </row>
    <row r="9" spans="1:22" ht="28.5" customHeight="1" x14ac:dyDescent="0.4">
      <c r="A9" s="122"/>
      <c r="B9" s="122"/>
      <c r="C9" s="122"/>
      <c r="D9" s="123"/>
      <c r="E9" s="102"/>
      <c r="F9" s="102"/>
      <c r="G9" s="102"/>
      <c r="H9" s="96"/>
      <c r="I9" s="96"/>
      <c r="J9" s="96"/>
      <c r="K9" s="198" t="s">
        <v>47</v>
      </c>
      <c r="L9" s="198"/>
      <c r="M9" s="198"/>
      <c r="N9" s="32" t="s">
        <v>57</v>
      </c>
      <c r="O9" s="102"/>
      <c r="P9" s="102"/>
      <c r="Q9" s="102"/>
      <c r="R9" s="102"/>
      <c r="S9" s="102"/>
      <c r="T9" s="96"/>
      <c r="U9" s="96"/>
    </row>
    <row r="10" spans="1:22" ht="17.25" x14ac:dyDescent="0.4">
      <c r="A10" s="124" t="s">
        <v>41</v>
      </c>
      <c r="B10" s="125"/>
      <c r="C10" s="125"/>
      <c r="D10" s="96"/>
      <c r="E10" s="126"/>
      <c r="F10" s="125"/>
      <c r="G10" s="125"/>
      <c r="H10" s="125"/>
      <c r="I10" s="125"/>
      <c r="J10" s="125"/>
      <c r="K10" s="125"/>
      <c r="L10" s="125"/>
      <c r="M10" s="125"/>
      <c r="N10" s="125"/>
      <c r="O10" s="127"/>
      <c r="P10" s="127"/>
      <c r="Q10" s="128"/>
      <c r="R10" s="128"/>
      <c r="S10" s="128"/>
      <c r="T10" s="128"/>
      <c r="U10" s="96"/>
    </row>
    <row r="11" spans="1:22" ht="21" customHeight="1" x14ac:dyDescent="0.4">
      <c r="A11" s="132" t="s">
        <v>34</v>
      </c>
      <c r="B11" s="135"/>
      <c r="C11" s="126" t="s">
        <v>98</v>
      </c>
      <c r="D11" s="130"/>
      <c r="E11" s="126"/>
      <c r="F11" s="129"/>
      <c r="G11" s="126"/>
      <c r="H11" s="129"/>
      <c r="I11" s="126"/>
      <c r="J11" s="129"/>
      <c r="K11" s="126"/>
      <c r="L11" s="131"/>
      <c r="M11" s="133"/>
      <c r="N11" s="131"/>
      <c r="O11" s="132"/>
      <c r="P11" s="126"/>
      <c r="Q11" s="126"/>
      <c r="R11" s="126"/>
      <c r="S11" s="126"/>
      <c r="T11" s="126"/>
      <c r="U11" s="126"/>
    </row>
    <row r="12" spans="1:22" ht="21" customHeight="1" x14ac:dyDescent="0.4">
      <c r="A12" s="132" t="s">
        <v>34</v>
      </c>
      <c r="B12" s="126" t="s">
        <v>36</v>
      </c>
      <c r="C12" s="130"/>
      <c r="D12" s="126"/>
      <c r="E12" s="129"/>
      <c r="F12" s="126"/>
      <c r="G12" s="129"/>
      <c r="H12" s="126"/>
      <c r="I12" s="129"/>
      <c r="J12" s="134"/>
      <c r="K12" s="134"/>
      <c r="L12" s="126"/>
      <c r="M12" s="129"/>
      <c r="N12" s="126"/>
      <c r="O12" s="126"/>
      <c r="P12" s="126"/>
      <c r="Q12" s="126"/>
      <c r="R12" s="126"/>
      <c r="S12" s="126"/>
      <c r="T12" s="126"/>
      <c r="U12" s="126"/>
    </row>
    <row r="13" spans="1:22" ht="21" customHeight="1" x14ac:dyDescent="0.4">
      <c r="A13" s="132" t="s">
        <v>34</v>
      </c>
      <c r="B13" s="126" t="s">
        <v>100</v>
      </c>
      <c r="C13" s="130"/>
      <c r="D13" s="126"/>
      <c r="E13" s="129"/>
      <c r="F13" s="126"/>
      <c r="G13" s="129"/>
      <c r="H13" s="126"/>
      <c r="I13" s="129"/>
      <c r="J13" s="134"/>
      <c r="K13" s="134"/>
      <c r="L13" s="126"/>
      <c r="M13" s="129"/>
      <c r="N13" s="126"/>
      <c r="O13" s="126"/>
      <c r="P13" s="126"/>
      <c r="Q13" s="126"/>
      <c r="R13" s="126"/>
      <c r="S13" s="126"/>
      <c r="T13" s="126"/>
      <c r="U13" s="126"/>
    </row>
    <row r="14" spans="1:22" ht="21" customHeight="1" x14ac:dyDescent="0.4">
      <c r="A14" s="132" t="s">
        <v>34</v>
      </c>
      <c r="B14" s="126" t="s">
        <v>48</v>
      </c>
      <c r="C14" s="130"/>
      <c r="D14" s="126"/>
      <c r="E14" s="129"/>
      <c r="F14" s="126"/>
      <c r="G14" s="129"/>
      <c r="H14" s="126"/>
      <c r="I14" s="129"/>
      <c r="J14" s="134"/>
      <c r="K14" s="134"/>
      <c r="L14" s="126"/>
      <c r="M14" s="129"/>
      <c r="N14" s="126"/>
      <c r="O14" s="126"/>
      <c r="P14" s="126"/>
      <c r="Q14" s="126"/>
      <c r="R14" s="126"/>
      <c r="S14" s="126"/>
      <c r="T14" s="126"/>
      <c r="U14" s="126"/>
    </row>
    <row r="15" spans="1:22" ht="21" customHeight="1" x14ac:dyDescent="0.4">
      <c r="A15" s="132" t="s">
        <v>34</v>
      </c>
      <c r="B15" s="126" t="s">
        <v>35</v>
      </c>
      <c r="C15" s="130"/>
      <c r="D15" s="126"/>
      <c r="E15" s="129"/>
      <c r="F15" s="126"/>
      <c r="G15" s="129"/>
      <c r="H15" s="126"/>
      <c r="I15" s="129"/>
      <c r="J15" s="134"/>
      <c r="K15" s="134"/>
      <c r="L15" s="126"/>
      <c r="M15" s="129"/>
      <c r="N15" s="126"/>
      <c r="O15" s="126"/>
      <c r="P15" s="126"/>
      <c r="Q15" s="126"/>
      <c r="R15" s="126"/>
      <c r="S15" s="126"/>
      <c r="T15" s="126"/>
      <c r="U15" s="126"/>
    </row>
    <row r="16" spans="1:22" s="50" customFormat="1" ht="15" thickBot="1" x14ac:dyDescent="0.45">
      <c r="A16" s="103"/>
      <c r="B16" s="33"/>
      <c r="C16" s="33"/>
      <c r="D16" s="33"/>
      <c r="E16" s="33"/>
      <c r="F16" s="33"/>
      <c r="G16" s="33"/>
      <c r="H16" s="33"/>
      <c r="I16" s="33"/>
      <c r="J16" s="33"/>
      <c r="K16" s="33"/>
      <c r="M16" s="102" t="s">
        <v>33</v>
      </c>
      <c r="N16" s="33"/>
      <c r="O16" s="33"/>
      <c r="P16" s="33"/>
      <c r="Q16" s="33"/>
      <c r="R16" s="33"/>
      <c r="S16" s="33"/>
      <c r="T16" s="33"/>
      <c r="U16" s="33"/>
      <c r="V16" s="32"/>
    </row>
    <row r="17" spans="1:20" ht="18.75" customHeight="1" thickBot="1" x14ac:dyDescent="0.45">
      <c r="A17" s="105" t="s">
        <v>32</v>
      </c>
      <c r="B17" s="172" t="s">
        <v>31</v>
      </c>
      <c r="C17" s="173"/>
      <c r="D17" s="106" t="s">
        <v>30</v>
      </c>
      <c r="E17" s="107" t="s">
        <v>29</v>
      </c>
      <c r="F17" s="181" t="s">
        <v>68</v>
      </c>
      <c r="G17" s="182"/>
      <c r="H17" s="181" t="s">
        <v>69</v>
      </c>
      <c r="I17" s="182"/>
      <c r="J17" s="181" t="s">
        <v>70</v>
      </c>
      <c r="K17" s="182"/>
      <c r="L17" s="108" t="s">
        <v>28</v>
      </c>
      <c r="M17" s="251" t="s">
        <v>27</v>
      </c>
      <c r="N17" s="30"/>
      <c r="O17" s="30"/>
      <c r="P17" s="30"/>
      <c r="Q17" s="30"/>
      <c r="R17" s="30"/>
      <c r="S17" s="30"/>
      <c r="T17" s="30"/>
    </row>
    <row r="18" spans="1:20" ht="18.75" customHeight="1" x14ac:dyDescent="0.4">
      <c r="A18" s="192" t="s">
        <v>26</v>
      </c>
      <c r="B18" s="183" t="s">
        <v>25</v>
      </c>
      <c r="C18" s="184"/>
      <c r="D18" s="142" t="s">
        <v>56</v>
      </c>
      <c r="E18" s="141">
        <v>1500</v>
      </c>
      <c r="F18" s="140">
        <v>20</v>
      </c>
      <c r="G18" s="139" t="s">
        <v>58</v>
      </c>
      <c r="H18" s="140">
        <v>15</v>
      </c>
      <c r="I18" s="139" t="s">
        <v>59</v>
      </c>
      <c r="J18" s="140">
        <v>1</v>
      </c>
      <c r="K18" s="139" t="s">
        <v>93</v>
      </c>
      <c r="L18" s="229">
        <f>PRODUCT(E18,F18,H18,J18)</f>
        <v>450000</v>
      </c>
      <c r="M18" s="252" t="s">
        <v>2</v>
      </c>
      <c r="N18" s="138" t="s">
        <v>55</v>
      </c>
    </row>
    <row r="19" spans="1:20" ht="18.75" customHeight="1" x14ac:dyDescent="0.4">
      <c r="A19" s="193"/>
      <c r="B19" s="111"/>
      <c r="C19" s="112"/>
      <c r="D19" s="53"/>
      <c r="E19" s="26"/>
      <c r="F19" s="54"/>
      <c r="G19" s="55"/>
      <c r="H19" s="54"/>
      <c r="I19" s="55"/>
      <c r="J19" s="54"/>
      <c r="K19" s="55"/>
      <c r="L19" s="230">
        <f t="shared" ref="L19" si="0">PRODUCT(E19,F19,H19,J19)</f>
        <v>0</v>
      </c>
      <c r="M19" s="253"/>
    </row>
    <row r="20" spans="1:20" ht="18.75" customHeight="1" x14ac:dyDescent="0.4">
      <c r="A20" s="193"/>
      <c r="B20" s="111"/>
      <c r="C20" s="112"/>
      <c r="D20" s="56"/>
      <c r="E20" s="29"/>
      <c r="F20" s="57"/>
      <c r="G20" s="58"/>
      <c r="H20" s="57"/>
      <c r="I20" s="58"/>
      <c r="J20" s="57"/>
      <c r="K20" s="58"/>
      <c r="L20" s="230">
        <f>PRODUCT(E20,F20,H20,J20)</f>
        <v>0</v>
      </c>
      <c r="M20" s="254"/>
    </row>
    <row r="21" spans="1:20" ht="18.75" customHeight="1" x14ac:dyDescent="0.4">
      <c r="A21" s="193"/>
      <c r="B21" s="111"/>
      <c r="C21" s="112"/>
      <c r="D21" s="59"/>
      <c r="E21" s="28"/>
      <c r="F21" s="60"/>
      <c r="G21" s="61"/>
      <c r="H21" s="60"/>
      <c r="I21" s="61"/>
      <c r="J21" s="60"/>
      <c r="K21" s="61"/>
      <c r="L21" s="230">
        <f t="shared" ref="L21:L24" si="1">PRODUCT(E21,F21,H21,J21)</f>
        <v>0</v>
      </c>
      <c r="M21" s="255"/>
    </row>
    <row r="22" spans="1:20" ht="18.75" customHeight="1" x14ac:dyDescent="0.4">
      <c r="A22" s="193"/>
      <c r="B22" s="111"/>
      <c r="C22" s="112"/>
      <c r="D22" s="59"/>
      <c r="E22" s="28"/>
      <c r="F22" s="60"/>
      <c r="G22" s="61"/>
      <c r="H22" s="60"/>
      <c r="I22" s="61"/>
      <c r="J22" s="60"/>
      <c r="K22" s="61"/>
      <c r="L22" s="230">
        <f t="shared" si="1"/>
        <v>0</v>
      </c>
      <c r="M22" s="255"/>
    </row>
    <row r="23" spans="1:20" ht="18.75" customHeight="1" x14ac:dyDescent="0.4">
      <c r="A23" s="193"/>
      <c r="B23" s="111"/>
      <c r="C23" s="112"/>
      <c r="D23" s="59"/>
      <c r="E23" s="28"/>
      <c r="F23" s="60"/>
      <c r="G23" s="61"/>
      <c r="H23" s="60"/>
      <c r="I23" s="61"/>
      <c r="J23" s="60"/>
      <c r="K23" s="61"/>
      <c r="L23" s="230">
        <f t="shared" si="1"/>
        <v>0</v>
      </c>
      <c r="M23" s="255"/>
    </row>
    <row r="24" spans="1:20" ht="18.75" customHeight="1" thickBot="1" x14ac:dyDescent="0.45">
      <c r="A24" s="193"/>
      <c r="B24" s="111"/>
      <c r="C24" s="112"/>
      <c r="D24" s="59"/>
      <c r="E24" s="28"/>
      <c r="F24" s="60"/>
      <c r="G24" s="61"/>
      <c r="H24" s="60"/>
      <c r="I24" s="61"/>
      <c r="J24" s="60"/>
      <c r="K24" s="61"/>
      <c r="L24" s="230">
        <f t="shared" si="1"/>
        <v>0</v>
      </c>
      <c r="M24" s="255"/>
    </row>
    <row r="25" spans="1:20" ht="18.75" customHeight="1" thickBot="1" x14ac:dyDescent="0.45">
      <c r="A25" s="194"/>
      <c r="B25" s="136"/>
      <c r="C25" s="137"/>
      <c r="D25" s="25" t="s">
        <v>24</v>
      </c>
      <c r="E25" s="24"/>
      <c r="F25" s="64"/>
      <c r="G25" s="65"/>
      <c r="H25" s="64"/>
      <c r="I25" s="65"/>
      <c r="J25" s="64"/>
      <c r="K25" s="65"/>
      <c r="L25" s="231">
        <f>SUM(L18:L24)</f>
        <v>450000</v>
      </c>
      <c r="M25" s="207"/>
    </row>
    <row r="26" spans="1:20" ht="18.75" customHeight="1" x14ac:dyDescent="0.4">
      <c r="A26" s="192" t="s">
        <v>23</v>
      </c>
      <c r="B26" s="183" t="s">
        <v>22</v>
      </c>
      <c r="C26" s="184"/>
      <c r="D26" s="143" t="s">
        <v>60</v>
      </c>
      <c r="E26" s="146">
        <v>14000</v>
      </c>
      <c r="F26" s="144">
        <v>2</v>
      </c>
      <c r="G26" s="145" t="s">
        <v>58</v>
      </c>
      <c r="H26" s="144">
        <v>8</v>
      </c>
      <c r="I26" s="145" t="s">
        <v>93</v>
      </c>
      <c r="J26" s="144">
        <v>3</v>
      </c>
      <c r="K26" s="145" t="s">
        <v>63</v>
      </c>
      <c r="L26" s="229">
        <f>PRODUCT(E26,F26,H26,J26)</f>
        <v>672000</v>
      </c>
      <c r="M26" s="252"/>
      <c r="N26" s="138"/>
    </row>
    <row r="27" spans="1:20" ht="18.75" customHeight="1" x14ac:dyDescent="0.4">
      <c r="A27" s="193"/>
      <c r="B27" s="111"/>
      <c r="C27" s="112"/>
      <c r="D27" s="147" t="s">
        <v>61</v>
      </c>
      <c r="E27" s="150">
        <v>1200</v>
      </c>
      <c r="F27" s="148">
        <v>2</v>
      </c>
      <c r="G27" s="149" t="s">
        <v>58</v>
      </c>
      <c r="H27" s="148">
        <v>1</v>
      </c>
      <c r="I27" s="149" t="s">
        <v>63</v>
      </c>
      <c r="J27" s="148">
        <v>8</v>
      </c>
      <c r="K27" s="149" t="s">
        <v>93</v>
      </c>
      <c r="L27" s="232">
        <f>PRODUCT(E27,F27,H27,J27)</f>
        <v>19200</v>
      </c>
      <c r="M27" s="253"/>
    </row>
    <row r="28" spans="1:20" ht="18.75" customHeight="1" thickBot="1" x14ac:dyDescent="0.45">
      <c r="A28" s="193"/>
      <c r="B28" s="111"/>
      <c r="C28" s="112"/>
      <c r="D28" s="151" t="s">
        <v>62</v>
      </c>
      <c r="E28" s="150">
        <v>1600</v>
      </c>
      <c r="F28" s="148">
        <v>3</v>
      </c>
      <c r="G28" s="149" t="s">
        <v>58</v>
      </c>
      <c r="H28" s="148">
        <v>2</v>
      </c>
      <c r="I28" s="149" t="s">
        <v>63</v>
      </c>
      <c r="J28" s="148">
        <v>2</v>
      </c>
      <c r="K28" s="149" t="s">
        <v>93</v>
      </c>
      <c r="L28" s="233">
        <f t="shared" ref="L28" si="2">PRODUCT(E28,F28,H28,J28)</f>
        <v>19200</v>
      </c>
      <c r="M28" s="254"/>
    </row>
    <row r="29" spans="1:20" ht="18.75" customHeight="1" thickBot="1" x14ac:dyDescent="0.45">
      <c r="A29" s="193"/>
      <c r="B29" s="136"/>
      <c r="C29" s="137"/>
      <c r="D29" s="25" t="s">
        <v>21</v>
      </c>
      <c r="E29" s="24"/>
      <c r="F29" s="64"/>
      <c r="G29" s="65"/>
      <c r="H29" s="64"/>
      <c r="I29" s="65"/>
      <c r="J29" s="64"/>
      <c r="K29" s="65"/>
      <c r="L29" s="231">
        <f>SUM(L26:L28)</f>
        <v>710400</v>
      </c>
      <c r="M29" s="207"/>
    </row>
    <row r="30" spans="1:20" ht="18.75" customHeight="1" x14ac:dyDescent="0.4">
      <c r="A30" s="193"/>
      <c r="B30" s="183" t="s">
        <v>20</v>
      </c>
      <c r="C30" s="184"/>
      <c r="D30" s="142" t="s">
        <v>64</v>
      </c>
      <c r="E30" s="27"/>
      <c r="F30" s="51"/>
      <c r="G30" s="67"/>
      <c r="H30" s="51"/>
      <c r="I30" s="67"/>
      <c r="J30" s="51"/>
      <c r="K30" s="52"/>
      <c r="L30" s="229">
        <f>PRODUCT(E30,F30,H30,J30)</f>
        <v>0</v>
      </c>
      <c r="M30" s="252"/>
    </row>
    <row r="31" spans="1:20" ht="18.75" customHeight="1" x14ac:dyDescent="0.4">
      <c r="A31" s="193"/>
      <c r="B31" s="111"/>
      <c r="C31" s="112"/>
      <c r="D31" s="53"/>
      <c r="E31" s="26"/>
      <c r="F31" s="54"/>
      <c r="G31" s="68"/>
      <c r="H31" s="54"/>
      <c r="I31" s="68"/>
      <c r="J31" s="54"/>
      <c r="K31" s="55"/>
      <c r="L31" s="153">
        <f t="shared" ref="L31:L32" si="3">PRODUCT(E31,F31,H31,J31)</f>
        <v>0</v>
      </c>
      <c r="M31" s="253"/>
    </row>
    <row r="32" spans="1:20" ht="18.75" customHeight="1" thickBot="1" x14ac:dyDescent="0.45">
      <c r="A32" s="193"/>
      <c r="B32" s="111"/>
      <c r="C32" s="112"/>
      <c r="D32" s="69"/>
      <c r="E32" s="29"/>
      <c r="F32" s="57"/>
      <c r="G32" s="66"/>
      <c r="H32" s="57"/>
      <c r="I32" s="66"/>
      <c r="J32" s="57"/>
      <c r="K32" s="58"/>
      <c r="L32" s="155">
        <f t="shared" si="3"/>
        <v>0</v>
      </c>
      <c r="M32" s="254"/>
    </row>
    <row r="33" spans="1:13" ht="18.75" customHeight="1" thickBot="1" x14ac:dyDescent="0.45">
      <c r="A33" s="193"/>
      <c r="B33" s="136"/>
      <c r="C33" s="137"/>
      <c r="D33" s="25" t="s">
        <v>19</v>
      </c>
      <c r="E33" s="24"/>
      <c r="F33" s="64"/>
      <c r="G33" s="65"/>
      <c r="H33" s="64"/>
      <c r="I33" s="65"/>
      <c r="J33" s="64"/>
      <c r="K33" s="65"/>
      <c r="L33" s="104">
        <f>SUM(L30:L32)</f>
        <v>0</v>
      </c>
      <c r="M33" s="207"/>
    </row>
    <row r="34" spans="1:13" ht="18.75" customHeight="1" x14ac:dyDescent="0.4">
      <c r="A34" s="193"/>
      <c r="B34" s="183" t="s">
        <v>18</v>
      </c>
      <c r="C34" s="184"/>
      <c r="D34" s="142" t="s">
        <v>65</v>
      </c>
      <c r="E34" s="141">
        <v>5000</v>
      </c>
      <c r="F34" s="140">
        <v>4</v>
      </c>
      <c r="G34" s="139" t="s">
        <v>58</v>
      </c>
      <c r="H34" s="140">
        <v>3</v>
      </c>
      <c r="I34" s="139" t="s">
        <v>63</v>
      </c>
      <c r="J34" s="140"/>
      <c r="K34" s="139"/>
      <c r="L34" s="154">
        <f>PRODUCT(E34,F34,H34,J34)</f>
        <v>60000</v>
      </c>
      <c r="M34" s="252"/>
    </row>
    <row r="35" spans="1:13" ht="18.75" customHeight="1" x14ac:dyDescent="0.4">
      <c r="A35" s="193"/>
      <c r="B35" s="111"/>
      <c r="C35" s="112"/>
      <c r="D35" s="53"/>
      <c r="E35" s="26"/>
      <c r="F35" s="54"/>
      <c r="G35" s="68"/>
      <c r="H35" s="54"/>
      <c r="I35" s="55"/>
      <c r="J35" s="54"/>
      <c r="K35" s="55"/>
      <c r="L35" s="156">
        <f t="shared" ref="L35:L36" si="4">PRODUCT(E35,F35,H35,J35)</f>
        <v>0</v>
      </c>
      <c r="M35" s="253"/>
    </row>
    <row r="36" spans="1:13" ht="18.75" customHeight="1" thickBot="1" x14ac:dyDescent="0.45">
      <c r="A36" s="193"/>
      <c r="B36" s="111"/>
      <c r="C36" s="112"/>
      <c r="D36" s="56"/>
      <c r="E36" s="29"/>
      <c r="F36" s="57"/>
      <c r="G36" s="58"/>
      <c r="H36" s="57"/>
      <c r="I36" s="58"/>
      <c r="J36" s="57"/>
      <c r="K36" s="58"/>
      <c r="L36" s="157">
        <f t="shared" si="4"/>
        <v>0</v>
      </c>
      <c r="M36" s="254"/>
    </row>
    <row r="37" spans="1:13" ht="18.75" customHeight="1" thickBot="1" x14ac:dyDescent="0.45">
      <c r="A37" s="193"/>
      <c r="B37" s="136"/>
      <c r="C37" s="137"/>
      <c r="D37" s="25" t="s">
        <v>17</v>
      </c>
      <c r="E37" s="24"/>
      <c r="F37" s="64"/>
      <c r="G37" s="65"/>
      <c r="H37" s="64"/>
      <c r="I37" s="65"/>
      <c r="J37" s="64"/>
      <c r="K37" s="65"/>
      <c r="L37" s="104">
        <f>SUM(L34:L36)</f>
        <v>60000</v>
      </c>
      <c r="M37" s="207"/>
    </row>
    <row r="38" spans="1:13" ht="22.5" customHeight="1" x14ac:dyDescent="0.4">
      <c r="A38" s="193"/>
      <c r="B38" s="183" t="s">
        <v>16</v>
      </c>
      <c r="C38" s="184"/>
      <c r="D38" s="165" t="s">
        <v>66</v>
      </c>
      <c r="E38" s="141">
        <v>2800</v>
      </c>
      <c r="F38" s="140">
        <v>1</v>
      </c>
      <c r="G38" s="139" t="s">
        <v>67</v>
      </c>
      <c r="H38" s="140"/>
      <c r="I38" s="139"/>
      <c r="J38" s="51"/>
      <c r="K38" s="52"/>
      <c r="L38" s="158">
        <f>PRODUCT(E38,F38,H38,J38)</f>
        <v>2800</v>
      </c>
      <c r="M38" s="252"/>
    </row>
    <row r="39" spans="1:13" ht="18.75" customHeight="1" x14ac:dyDescent="0.4">
      <c r="A39" s="193"/>
      <c r="B39" s="185"/>
      <c r="C39" s="186"/>
      <c r="D39" s="70"/>
      <c r="E39" s="26"/>
      <c r="F39" s="54"/>
      <c r="G39" s="55"/>
      <c r="H39" s="54"/>
      <c r="I39" s="55"/>
      <c r="J39" s="54"/>
      <c r="K39" s="55"/>
      <c r="L39" s="156">
        <f t="shared" ref="L39:L40" si="5">PRODUCT(E39,F39,H39,J39)</f>
        <v>0</v>
      </c>
      <c r="M39" s="253"/>
    </row>
    <row r="40" spans="1:13" ht="18.75" customHeight="1" thickBot="1" x14ac:dyDescent="0.45">
      <c r="A40" s="193"/>
      <c r="B40" s="111"/>
      <c r="C40" s="112"/>
      <c r="D40" s="56"/>
      <c r="E40" s="29"/>
      <c r="F40" s="57"/>
      <c r="G40" s="58"/>
      <c r="H40" s="57"/>
      <c r="I40" s="58"/>
      <c r="J40" s="57"/>
      <c r="K40" s="58"/>
      <c r="L40" s="153">
        <f t="shared" si="5"/>
        <v>0</v>
      </c>
      <c r="M40" s="254"/>
    </row>
    <row r="41" spans="1:13" ht="18.75" customHeight="1" thickBot="1" x14ac:dyDescent="0.45">
      <c r="A41" s="193"/>
      <c r="B41" s="136"/>
      <c r="C41" s="137"/>
      <c r="D41" s="25" t="s">
        <v>15</v>
      </c>
      <c r="E41" s="24"/>
      <c r="F41" s="64"/>
      <c r="G41" s="65"/>
      <c r="H41" s="64"/>
      <c r="I41" s="65"/>
      <c r="J41" s="64"/>
      <c r="K41" s="65"/>
      <c r="L41" s="104">
        <f>SUM(L38:L40)</f>
        <v>2800</v>
      </c>
      <c r="M41" s="207"/>
    </row>
    <row r="42" spans="1:13" ht="18.75" customHeight="1" x14ac:dyDescent="0.4">
      <c r="A42" s="193"/>
      <c r="B42" s="183" t="s">
        <v>14</v>
      </c>
      <c r="C42" s="184"/>
      <c r="D42" s="142" t="s">
        <v>88</v>
      </c>
      <c r="E42" s="141">
        <v>150</v>
      </c>
      <c r="F42" s="140">
        <v>3</v>
      </c>
      <c r="G42" s="139" t="s">
        <v>63</v>
      </c>
      <c r="H42" s="140">
        <v>6</v>
      </c>
      <c r="I42" s="139" t="s">
        <v>87</v>
      </c>
      <c r="J42" s="51"/>
      <c r="K42" s="52"/>
      <c r="L42" s="158">
        <f>PRODUCT(E42,F42,H42,J42)</f>
        <v>2700</v>
      </c>
      <c r="M42" s="252"/>
    </row>
    <row r="43" spans="1:13" ht="18.75" customHeight="1" x14ac:dyDescent="0.4">
      <c r="A43" s="193"/>
      <c r="B43" s="185"/>
      <c r="C43" s="186"/>
      <c r="D43" s="70"/>
      <c r="E43" s="26"/>
      <c r="F43" s="54"/>
      <c r="G43" s="55"/>
      <c r="H43" s="54"/>
      <c r="I43" s="55"/>
      <c r="J43" s="54"/>
      <c r="K43" s="55"/>
      <c r="L43" s="156">
        <f t="shared" ref="L43" si="6">PRODUCT(E43,F43,H43,J43)</f>
        <v>0</v>
      </c>
      <c r="M43" s="253"/>
    </row>
    <row r="44" spans="1:13" ht="18.75" customHeight="1" thickBot="1" x14ac:dyDescent="0.45">
      <c r="A44" s="193"/>
      <c r="B44" s="111"/>
      <c r="C44" s="112"/>
      <c r="D44" s="59"/>
      <c r="E44" s="28"/>
      <c r="F44" s="60"/>
      <c r="G44" s="61"/>
      <c r="H44" s="60"/>
      <c r="I44" s="61"/>
      <c r="J44" s="60"/>
      <c r="K44" s="61"/>
      <c r="L44" s="153">
        <f>PRODUCT(E44,F44,H44,J44)</f>
        <v>0</v>
      </c>
      <c r="M44" s="255"/>
    </row>
    <row r="45" spans="1:13" ht="18.75" customHeight="1" thickBot="1" x14ac:dyDescent="0.45">
      <c r="A45" s="193"/>
      <c r="B45" s="136"/>
      <c r="C45" s="137"/>
      <c r="D45" s="25" t="s">
        <v>13</v>
      </c>
      <c r="E45" s="24"/>
      <c r="F45" s="64"/>
      <c r="G45" s="65"/>
      <c r="H45" s="64"/>
      <c r="I45" s="65"/>
      <c r="J45" s="64"/>
      <c r="K45" s="65"/>
      <c r="L45" s="104">
        <f>SUM(L42:L44)</f>
        <v>2700</v>
      </c>
      <c r="M45" s="207"/>
    </row>
    <row r="46" spans="1:13" ht="18.75" customHeight="1" x14ac:dyDescent="0.4">
      <c r="A46" s="193"/>
      <c r="B46" s="183" t="s">
        <v>12</v>
      </c>
      <c r="C46" s="184"/>
      <c r="D46" s="142" t="s">
        <v>91</v>
      </c>
      <c r="E46" s="141">
        <v>140</v>
      </c>
      <c r="F46" s="140">
        <v>12</v>
      </c>
      <c r="G46" s="139" t="s">
        <v>89</v>
      </c>
      <c r="H46" s="140">
        <v>10</v>
      </c>
      <c r="I46" s="139" t="s">
        <v>87</v>
      </c>
      <c r="J46" s="140"/>
      <c r="K46" s="52"/>
      <c r="L46" s="158">
        <f>PRODUCT(E46,F46,H46,J46)</f>
        <v>16800</v>
      </c>
      <c r="M46" s="252"/>
    </row>
    <row r="47" spans="1:13" ht="18.75" customHeight="1" x14ac:dyDescent="0.4">
      <c r="A47" s="193"/>
      <c r="B47" s="185"/>
      <c r="C47" s="186"/>
      <c r="D47" s="70"/>
      <c r="E47" s="26"/>
      <c r="F47" s="54"/>
      <c r="G47" s="55"/>
      <c r="H47" s="54"/>
      <c r="I47" s="55"/>
      <c r="J47" s="54"/>
      <c r="K47" s="55"/>
      <c r="L47" s="156">
        <f t="shared" ref="L47" si="7">PRODUCT(E47,F47,H47,J47)</f>
        <v>0</v>
      </c>
      <c r="M47" s="253"/>
    </row>
    <row r="48" spans="1:13" ht="18.75" customHeight="1" thickBot="1" x14ac:dyDescent="0.45">
      <c r="A48" s="193"/>
      <c r="B48" s="111"/>
      <c r="C48" s="112"/>
      <c r="D48" s="56"/>
      <c r="E48" s="29"/>
      <c r="F48" s="57"/>
      <c r="G48" s="58"/>
      <c r="H48" s="57"/>
      <c r="I48" s="58"/>
      <c r="J48" s="57"/>
      <c r="K48" s="58"/>
      <c r="L48" s="153">
        <f>PRODUCT(E48,F48,H48,J48)</f>
        <v>0</v>
      </c>
      <c r="M48" s="254"/>
    </row>
    <row r="49" spans="1:21" ht="18.75" customHeight="1" thickBot="1" x14ac:dyDescent="0.45">
      <c r="A49" s="193"/>
      <c r="B49" s="136"/>
      <c r="C49" s="137"/>
      <c r="D49" s="25" t="s">
        <v>11</v>
      </c>
      <c r="E49" s="24"/>
      <c r="F49" s="64"/>
      <c r="G49" s="65"/>
      <c r="H49" s="64"/>
      <c r="I49" s="65"/>
      <c r="J49" s="64"/>
      <c r="K49" s="65"/>
      <c r="L49" s="104">
        <f>SUM(L46:L48)</f>
        <v>16800</v>
      </c>
      <c r="M49" s="207"/>
    </row>
    <row r="50" spans="1:21" ht="18.75" customHeight="1" x14ac:dyDescent="0.4">
      <c r="A50" s="193"/>
      <c r="B50" s="183" t="s">
        <v>10</v>
      </c>
      <c r="C50" s="184"/>
      <c r="D50" s="142" t="s">
        <v>90</v>
      </c>
      <c r="E50" s="141">
        <v>33</v>
      </c>
      <c r="F50" s="140">
        <v>2</v>
      </c>
      <c r="G50" s="139" t="s">
        <v>63</v>
      </c>
      <c r="H50" s="140">
        <v>20</v>
      </c>
      <c r="I50" s="139" t="s">
        <v>87</v>
      </c>
      <c r="J50" s="140"/>
      <c r="K50" s="52"/>
      <c r="L50" s="154">
        <f>PRODUCT(E50,F50,H50,J50)</f>
        <v>1320</v>
      </c>
      <c r="M50" s="252"/>
    </row>
    <row r="51" spans="1:21" ht="18.75" customHeight="1" x14ac:dyDescent="0.4">
      <c r="A51" s="193"/>
      <c r="B51" s="185"/>
      <c r="C51" s="186"/>
      <c r="D51" s="53"/>
      <c r="E51" s="26"/>
      <c r="F51" s="54"/>
      <c r="G51" s="68"/>
      <c r="H51" s="54"/>
      <c r="I51" s="68"/>
      <c r="J51" s="54"/>
      <c r="K51" s="55"/>
      <c r="L51" s="153">
        <f t="shared" ref="L51:L52" si="8">PRODUCT(E51,F51,H51,J51)</f>
        <v>0</v>
      </c>
      <c r="M51" s="253"/>
    </row>
    <row r="52" spans="1:21" ht="18.75" customHeight="1" x14ac:dyDescent="0.4">
      <c r="A52" s="193"/>
      <c r="B52" s="111"/>
      <c r="C52" s="112"/>
      <c r="D52" s="69"/>
      <c r="E52" s="29"/>
      <c r="F52" s="57"/>
      <c r="G52" s="66"/>
      <c r="H52" s="57"/>
      <c r="I52" s="66"/>
      <c r="J52" s="57"/>
      <c r="K52" s="58"/>
      <c r="L52" s="155">
        <f t="shared" si="8"/>
        <v>0</v>
      </c>
      <c r="M52" s="254"/>
    </row>
    <row r="53" spans="1:21" ht="23.25" customHeight="1" thickBot="1" x14ac:dyDescent="0.45">
      <c r="A53" s="193"/>
      <c r="B53" s="111"/>
      <c r="C53" s="112"/>
      <c r="D53" s="71"/>
      <c r="E53" s="28"/>
      <c r="F53" s="60"/>
      <c r="G53" s="152"/>
      <c r="H53" s="60"/>
      <c r="I53" s="61"/>
      <c r="J53" s="60"/>
      <c r="K53" s="61"/>
      <c r="L53" s="159">
        <f>PRODUCT(E53,F53,H53,J53)</f>
        <v>0</v>
      </c>
      <c r="M53" s="255"/>
    </row>
    <row r="54" spans="1:21" ht="22.5" customHeight="1" thickBot="1" x14ac:dyDescent="0.45">
      <c r="A54" s="193"/>
      <c r="B54" s="136"/>
      <c r="C54" s="137"/>
      <c r="D54" s="25" t="s">
        <v>9</v>
      </c>
      <c r="E54" s="24"/>
      <c r="F54" s="64"/>
      <c r="G54" s="65"/>
      <c r="H54" s="64"/>
      <c r="I54" s="65"/>
      <c r="J54" s="64"/>
      <c r="K54" s="65"/>
      <c r="L54" s="104">
        <f>SUM(L50:L53)</f>
        <v>1320</v>
      </c>
      <c r="M54" s="207"/>
    </row>
    <row r="55" spans="1:21" ht="22.5" customHeight="1" x14ac:dyDescent="0.4">
      <c r="A55" s="193"/>
      <c r="B55" s="183" t="s">
        <v>49</v>
      </c>
      <c r="C55" s="184"/>
      <c r="D55" s="142" t="s">
        <v>92</v>
      </c>
      <c r="E55" s="141">
        <v>570</v>
      </c>
      <c r="F55" s="140">
        <v>3</v>
      </c>
      <c r="G55" s="139" t="s">
        <v>63</v>
      </c>
      <c r="H55" s="140">
        <v>2</v>
      </c>
      <c r="I55" s="139" t="s">
        <v>93</v>
      </c>
      <c r="J55" s="51"/>
      <c r="K55" s="52"/>
      <c r="L55" s="160">
        <f>PRODUCT(E55,F55,H55,J55)</f>
        <v>3420</v>
      </c>
      <c r="M55" s="252"/>
    </row>
    <row r="56" spans="1:21" ht="22.5" customHeight="1" thickBot="1" x14ac:dyDescent="0.45">
      <c r="A56" s="193"/>
      <c r="B56" s="185"/>
      <c r="C56" s="186"/>
      <c r="D56" s="161" t="s">
        <v>94</v>
      </c>
      <c r="E56" s="162">
        <v>10</v>
      </c>
      <c r="F56" s="163">
        <v>15</v>
      </c>
      <c r="G56" s="164" t="s">
        <v>95</v>
      </c>
      <c r="H56" s="163"/>
      <c r="I56" s="55"/>
      <c r="J56" s="54"/>
      <c r="K56" s="55"/>
      <c r="L56" s="153">
        <f>PRODUCT(E56,F56,H56,J56)</f>
        <v>150</v>
      </c>
      <c r="M56" s="253"/>
    </row>
    <row r="57" spans="1:21" ht="22.5" customHeight="1" thickBot="1" x14ac:dyDescent="0.45">
      <c r="A57" s="193"/>
      <c r="B57" s="109"/>
      <c r="C57" s="110"/>
      <c r="D57" s="25" t="s">
        <v>50</v>
      </c>
      <c r="E57" s="24"/>
      <c r="F57" s="64"/>
      <c r="G57" s="65"/>
      <c r="H57" s="64"/>
      <c r="I57" s="65"/>
      <c r="J57" s="64"/>
      <c r="K57" s="65"/>
      <c r="L57" s="104">
        <f>SUM(L55:L56)</f>
        <v>3570</v>
      </c>
      <c r="M57" s="207"/>
    </row>
    <row r="58" spans="1:21" ht="27.75" customHeight="1" x14ac:dyDescent="0.4">
      <c r="A58" s="193"/>
      <c r="B58" s="202" t="s">
        <v>51</v>
      </c>
      <c r="C58" s="200"/>
      <c r="D58" s="235" t="s">
        <v>109</v>
      </c>
      <c r="E58" s="236"/>
      <c r="F58" s="237"/>
      <c r="G58" s="238" t="s">
        <v>150</v>
      </c>
      <c r="H58" s="241">
        <v>0.1</v>
      </c>
      <c r="I58" s="242"/>
      <c r="J58" s="242"/>
      <c r="K58" s="227"/>
      <c r="L58" s="246">
        <f>ROUNDDOWN(E58*H58,0)</f>
        <v>0</v>
      </c>
      <c r="M58" s="256"/>
      <c r="N58" s="138" t="s">
        <v>96</v>
      </c>
    </row>
    <row r="59" spans="1:21" ht="27.75" customHeight="1" x14ac:dyDescent="0.4">
      <c r="A59" s="193"/>
      <c r="B59" s="203"/>
      <c r="C59" s="201"/>
      <c r="D59" s="216" t="s">
        <v>148</v>
      </c>
      <c r="E59" s="215"/>
      <c r="F59" s="215"/>
      <c r="G59" s="215"/>
      <c r="H59" s="240"/>
      <c r="I59" s="240"/>
      <c r="J59" s="240"/>
      <c r="K59" s="215"/>
      <c r="L59" s="257">
        <v>0</v>
      </c>
      <c r="M59" s="256"/>
      <c r="N59" s="226" t="s">
        <v>151</v>
      </c>
      <c r="O59" s="226"/>
      <c r="P59" s="226"/>
      <c r="Q59" s="226"/>
      <c r="R59" s="226"/>
      <c r="S59" s="226"/>
      <c r="T59" s="226"/>
      <c r="U59" s="226"/>
    </row>
    <row r="60" spans="1:21" ht="27.75" customHeight="1" thickBot="1" x14ac:dyDescent="0.45">
      <c r="A60" s="193"/>
      <c r="B60" s="203"/>
      <c r="C60" s="201"/>
      <c r="D60" s="216" t="s">
        <v>149</v>
      </c>
      <c r="E60" s="215"/>
      <c r="F60" s="215"/>
      <c r="G60" s="215"/>
      <c r="H60" s="215"/>
      <c r="I60" s="215"/>
      <c r="J60" s="215"/>
      <c r="K60" s="215"/>
      <c r="L60" s="214">
        <v>0</v>
      </c>
      <c r="M60" s="256"/>
      <c r="N60" s="226"/>
      <c r="O60" s="226"/>
      <c r="P60" s="226"/>
      <c r="Q60" s="226"/>
      <c r="R60" s="226"/>
      <c r="S60" s="226"/>
      <c r="T60" s="226"/>
      <c r="U60" s="226"/>
    </row>
    <row r="61" spans="1:21" ht="24" customHeight="1" thickBot="1" x14ac:dyDescent="0.45">
      <c r="A61" s="194"/>
      <c r="B61" s="204"/>
      <c r="C61" s="205"/>
      <c r="D61" s="217" t="s">
        <v>110</v>
      </c>
      <c r="E61" s="24"/>
      <c r="F61" s="64"/>
      <c r="G61" s="65"/>
      <c r="H61" s="64"/>
      <c r="I61" s="65"/>
      <c r="J61" s="64"/>
      <c r="K61" s="65"/>
      <c r="L61" s="104">
        <f>SUM(L58:L60)</f>
        <v>0</v>
      </c>
      <c r="M61" s="207"/>
      <c r="N61" s="226"/>
      <c r="O61" s="226"/>
      <c r="P61" s="226"/>
      <c r="Q61" s="226"/>
      <c r="R61" s="226"/>
      <c r="S61" s="226"/>
      <c r="T61" s="226"/>
      <c r="U61" s="226"/>
    </row>
    <row r="62" spans="1:21" ht="24.75" customHeight="1" thickBot="1" x14ac:dyDescent="0.45">
      <c r="A62" s="187" t="s">
        <v>8</v>
      </c>
      <c r="B62" s="247"/>
      <c r="C62" s="188"/>
      <c r="D62" s="23"/>
      <c r="E62" s="228"/>
      <c r="F62" s="248"/>
      <c r="G62" s="72"/>
      <c r="H62" s="73"/>
      <c r="I62" s="72"/>
      <c r="J62" s="73"/>
      <c r="K62" s="5"/>
      <c r="L62" s="22">
        <v>0</v>
      </c>
      <c r="M62" s="258"/>
    </row>
    <row r="63" spans="1:21" s="4" customFormat="1" ht="24.75" customHeight="1" thickBot="1" x14ac:dyDescent="0.45">
      <c r="A63" s="189" t="s">
        <v>7</v>
      </c>
      <c r="B63" s="190"/>
      <c r="C63" s="191"/>
      <c r="D63" s="74"/>
      <c r="E63" s="62"/>
      <c r="F63" s="63"/>
      <c r="G63" s="64" t="s">
        <v>2</v>
      </c>
      <c r="H63" s="65"/>
      <c r="I63" s="64" t="s">
        <v>2</v>
      </c>
      <c r="J63" s="65"/>
      <c r="K63" s="21" t="s">
        <v>2</v>
      </c>
      <c r="L63" s="20">
        <f>SUM(L25,L29,L33,L37,L41,L45,L49,L54,,L57,L61,L62)</f>
        <v>1247590</v>
      </c>
      <c r="M63" s="207"/>
      <c r="N63" s="1"/>
      <c r="O63" s="1"/>
      <c r="P63" s="1"/>
      <c r="Q63" s="1"/>
      <c r="R63" s="1"/>
      <c r="S63" s="1"/>
      <c r="T63" s="1"/>
    </row>
    <row r="64" spans="1:21" s="4" customFormat="1" ht="21" customHeight="1" thickBot="1" x14ac:dyDescent="0.45">
      <c r="A64" s="174" t="s">
        <v>6</v>
      </c>
      <c r="B64" s="175"/>
      <c r="C64" s="176"/>
      <c r="D64" s="19" t="s">
        <v>5</v>
      </c>
      <c r="E64" s="243">
        <f>L63-L62</f>
        <v>1247590</v>
      </c>
      <c r="F64" s="244"/>
      <c r="G64" s="18" t="s">
        <v>4</v>
      </c>
      <c r="H64" s="249" t="s">
        <v>102</v>
      </c>
      <c r="I64" s="245">
        <v>0.08</v>
      </c>
      <c r="J64" s="167" t="s">
        <v>146</v>
      </c>
      <c r="K64" s="17" t="s">
        <v>2</v>
      </c>
      <c r="L64" s="166">
        <f>ROUNDDOWN(E64*I64,0)</f>
        <v>99807</v>
      </c>
      <c r="M64" s="259"/>
      <c r="N64" s="138" t="s">
        <v>101</v>
      </c>
      <c r="P64" s="1"/>
      <c r="Q64" s="1"/>
      <c r="R64" s="1"/>
      <c r="S64" s="1"/>
      <c r="T64" s="1"/>
    </row>
    <row r="65" spans="1:22" s="4" customFormat="1" ht="21" customHeight="1" thickTop="1" thickBot="1" x14ac:dyDescent="0.45">
      <c r="A65" s="177" t="s">
        <v>3</v>
      </c>
      <c r="B65" s="178"/>
      <c r="C65" s="179"/>
      <c r="D65" s="75"/>
      <c r="E65" s="76"/>
      <c r="F65" s="77"/>
      <c r="G65" s="78" t="s">
        <v>2</v>
      </c>
      <c r="H65" s="79"/>
      <c r="I65" s="78" t="s">
        <v>2</v>
      </c>
      <c r="J65" s="79"/>
      <c r="K65" s="16" t="s">
        <v>2</v>
      </c>
      <c r="L65" s="15">
        <f>SUM(L63:L64)</f>
        <v>1347397</v>
      </c>
      <c r="M65" s="260"/>
      <c r="N65" s="1"/>
      <c r="O65" s="1"/>
      <c r="P65" s="1"/>
      <c r="Q65" s="1"/>
      <c r="R65" s="1"/>
      <c r="S65" s="1"/>
      <c r="T65" s="1"/>
    </row>
    <row r="66" spans="1:22" s="4" customFormat="1" ht="15" customHeight="1" thickTop="1" x14ac:dyDescent="0.4">
      <c r="A66" s="113" t="s">
        <v>1</v>
      </c>
      <c r="B66" s="114"/>
      <c r="C66" s="115"/>
      <c r="D66" s="80"/>
      <c r="E66" s="81"/>
      <c r="F66" s="82"/>
      <c r="G66" s="81"/>
      <c r="H66" s="83"/>
      <c r="I66" s="81"/>
      <c r="J66" s="84"/>
      <c r="K66" s="14"/>
      <c r="L66" s="13">
        <f>E66*G66*K66</f>
        <v>0</v>
      </c>
      <c r="M66" s="261"/>
      <c r="N66" s="1"/>
      <c r="O66" s="1"/>
      <c r="P66" s="1"/>
      <c r="Q66" s="1"/>
      <c r="R66" s="1"/>
      <c r="S66" s="1"/>
      <c r="T66" s="1"/>
    </row>
    <row r="67" spans="1:22" s="4" customFormat="1" ht="17.25" customHeight="1" thickBot="1" x14ac:dyDescent="0.45">
      <c r="A67" s="116"/>
      <c r="B67" s="250"/>
      <c r="C67" s="250"/>
      <c r="D67" s="85"/>
      <c r="E67" s="86"/>
      <c r="F67" s="87"/>
      <c r="G67" s="86"/>
      <c r="H67" s="88"/>
      <c r="I67" s="86"/>
      <c r="J67" s="88"/>
      <c r="K67" s="12"/>
      <c r="L67" s="11">
        <f>E67*K67</f>
        <v>0</v>
      </c>
      <c r="M67" s="262"/>
      <c r="N67" s="1"/>
      <c r="O67" s="1"/>
      <c r="P67" s="1"/>
      <c r="Q67" s="1"/>
      <c r="R67" s="1"/>
      <c r="S67" s="1"/>
      <c r="T67" s="1"/>
    </row>
    <row r="68" spans="1:22" s="4" customFormat="1" ht="17.25" customHeight="1" thickBot="1" x14ac:dyDescent="0.45">
      <c r="A68" s="117"/>
      <c r="B68" s="118"/>
      <c r="C68" s="118"/>
      <c r="D68" s="10" t="s">
        <v>0</v>
      </c>
      <c r="E68" s="89"/>
      <c r="F68" s="90"/>
      <c r="G68" s="89"/>
      <c r="H68" s="91"/>
      <c r="I68" s="89"/>
      <c r="J68" s="91"/>
      <c r="K68" s="9"/>
      <c r="L68" s="8">
        <f>SUM(L66:L67)</f>
        <v>0</v>
      </c>
      <c r="M68" s="263"/>
      <c r="N68" s="1"/>
      <c r="O68" s="1"/>
      <c r="P68" s="1"/>
      <c r="Q68" s="1"/>
      <c r="R68" s="1"/>
      <c r="S68" s="1"/>
      <c r="T68" s="1"/>
    </row>
    <row r="69" spans="1:22" s="4" customFormat="1" ht="17.25" customHeight="1" thickTop="1" thickBot="1" x14ac:dyDescent="0.45">
      <c r="A69" s="109" t="s">
        <v>52</v>
      </c>
      <c r="B69" s="119"/>
      <c r="C69" s="119"/>
      <c r="D69" s="120"/>
      <c r="E69" s="92"/>
      <c r="F69" s="93"/>
      <c r="G69" s="92"/>
      <c r="H69" s="94"/>
      <c r="I69" s="92"/>
      <c r="J69" s="94"/>
      <c r="K69" s="7"/>
      <c r="L69" s="6">
        <f>L65-L68</f>
        <v>1347397</v>
      </c>
      <c r="M69" s="213"/>
      <c r="N69" s="1"/>
      <c r="O69" s="1"/>
      <c r="P69" s="1"/>
      <c r="Q69" s="1"/>
      <c r="R69" s="1"/>
      <c r="S69" s="1"/>
      <c r="T69" s="1"/>
    </row>
    <row r="70" spans="1:22" s="50" customFormat="1" ht="16.149999999999999" customHeight="1" x14ac:dyDescent="0.4">
      <c r="B70" s="33"/>
      <c r="C70" s="33"/>
      <c r="D70" s="33"/>
      <c r="E70" s="33"/>
      <c r="F70" s="33"/>
      <c r="G70" s="33"/>
      <c r="H70" s="33"/>
      <c r="I70" s="33"/>
      <c r="J70" s="33"/>
      <c r="K70" s="33"/>
      <c r="L70" s="33"/>
      <c r="M70" s="33"/>
      <c r="N70" s="33"/>
      <c r="O70" s="33"/>
      <c r="P70" s="33"/>
      <c r="Q70" s="33"/>
      <c r="R70" s="33"/>
      <c r="S70" s="33"/>
      <c r="T70" s="33"/>
      <c r="U70" s="33"/>
      <c r="V70" s="32"/>
    </row>
    <row r="71" spans="1:22" s="4" customFormat="1" ht="15" customHeight="1" thickBot="1" x14ac:dyDescent="0.45">
      <c r="A71" s="46" t="s">
        <v>53</v>
      </c>
    </row>
    <row r="72" spans="1:22" s="4" customFormat="1" ht="25.15" customHeight="1" x14ac:dyDescent="0.4">
      <c r="A72" s="45" t="s">
        <v>42</v>
      </c>
      <c r="B72" s="36"/>
      <c r="C72" s="36"/>
      <c r="D72" s="37"/>
      <c r="E72" s="36"/>
      <c r="F72" s="36"/>
      <c r="G72" s="36"/>
      <c r="H72" s="36"/>
      <c r="I72" s="36"/>
      <c r="J72" s="36"/>
      <c r="K72" s="36"/>
      <c r="L72" s="36"/>
      <c r="M72" s="38"/>
    </row>
    <row r="73" spans="1:22" s="4" customFormat="1" ht="30" customHeight="1" x14ac:dyDescent="0.4">
      <c r="A73" s="44" t="s">
        <v>43</v>
      </c>
      <c r="B73" s="34"/>
      <c r="C73" s="34"/>
      <c r="D73" s="35"/>
      <c r="E73" s="34"/>
      <c r="F73" s="34"/>
      <c r="G73" s="34"/>
      <c r="H73" s="34"/>
      <c r="I73" s="34"/>
      <c r="J73" s="34"/>
      <c r="K73" s="34"/>
      <c r="L73" s="34"/>
      <c r="M73" s="39"/>
    </row>
    <row r="74" spans="1:22" s="4" customFormat="1" ht="30" customHeight="1" x14ac:dyDescent="0.4">
      <c r="A74" s="44" t="s">
        <v>44</v>
      </c>
      <c r="B74" s="34"/>
      <c r="C74" s="34"/>
      <c r="D74" s="35"/>
      <c r="E74" s="34"/>
      <c r="F74" s="34"/>
      <c r="G74" s="34"/>
      <c r="H74" s="34"/>
      <c r="I74" s="34"/>
      <c r="J74" s="34"/>
      <c r="K74" s="34"/>
      <c r="L74" s="34"/>
      <c r="M74" s="39"/>
    </row>
    <row r="75" spans="1:22" s="4" customFormat="1" ht="30" customHeight="1" thickBot="1" x14ac:dyDescent="0.45">
      <c r="A75" s="43" t="s">
        <v>45</v>
      </c>
      <c r="B75" s="40"/>
      <c r="C75" s="40"/>
      <c r="D75" s="41"/>
      <c r="E75" s="40"/>
      <c r="F75" s="40"/>
      <c r="G75" s="40"/>
      <c r="H75" s="40"/>
      <c r="I75" s="40"/>
      <c r="J75" s="40"/>
      <c r="K75" s="40"/>
      <c r="L75" s="40"/>
      <c r="M75" s="42"/>
    </row>
    <row r="76" spans="1:22" x14ac:dyDescent="0.4">
      <c r="A76" s="4"/>
      <c r="B76" s="4"/>
      <c r="C76" s="4"/>
      <c r="D76" s="4"/>
      <c r="E76" s="4"/>
      <c r="F76" s="4"/>
      <c r="G76" s="4"/>
      <c r="H76" s="4"/>
      <c r="I76" s="4"/>
      <c r="J76" s="4"/>
      <c r="K76" s="4"/>
      <c r="L76" s="4"/>
      <c r="M76" s="4"/>
      <c r="N76" s="4"/>
      <c r="O76" s="4"/>
      <c r="P76" s="4"/>
      <c r="Q76" s="4"/>
      <c r="R76" s="4"/>
      <c r="S76" s="4"/>
      <c r="T76" s="4"/>
    </row>
    <row r="77" spans="1:22" ht="18.75" customHeight="1" thickBot="1" x14ac:dyDescent="0.45">
      <c r="A77" s="1" t="s">
        <v>46</v>
      </c>
      <c r="L77" s="31"/>
      <c r="M77" s="102" t="s">
        <v>33</v>
      </c>
    </row>
    <row r="78" spans="1:22" ht="18.75" customHeight="1" thickBot="1" x14ac:dyDescent="0.45">
      <c r="A78" s="105" t="s">
        <v>32</v>
      </c>
      <c r="B78" s="172" t="s">
        <v>31</v>
      </c>
      <c r="C78" s="173"/>
      <c r="D78" s="106" t="s">
        <v>30</v>
      </c>
      <c r="E78" s="107" t="s">
        <v>29</v>
      </c>
      <c r="F78" s="181" t="s">
        <v>68</v>
      </c>
      <c r="G78" s="182"/>
      <c r="H78" s="181" t="s">
        <v>69</v>
      </c>
      <c r="I78" s="182"/>
      <c r="J78" s="181" t="s">
        <v>70</v>
      </c>
      <c r="K78" s="182"/>
      <c r="L78" s="108" t="s">
        <v>28</v>
      </c>
      <c r="M78" s="251" t="s">
        <v>27</v>
      </c>
      <c r="N78" s="30"/>
      <c r="O78" s="30"/>
      <c r="P78" s="30"/>
      <c r="Q78" s="30"/>
      <c r="R78" s="30"/>
      <c r="S78" s="30"/>
      <c r="T78" s="30"/>
    </row>
    <row r="79" spans="1:22" ht="18.75" customHeight="1" x14ac:dyDescent="0.4">
      <c r="A79" s="192" t="s">
        <v>26</v>
      </c>
      <c r="B79" s="183" t="s">
        <v>25</v>
      </c>
      <c r="C79" s="184"/>
      <c r="D79" s="142"/>
      <c r="E79" s="141"/>
      <c r="F79" s="140"/>
      <c r="G79" s="139"/>
      <c r="H79" s="140"/>
      <c r="I79" s="139"/>
      <c r="J79" s="140"/>
      <c r="K79" s="139"/>
      <c r="L79" s="229">
        <f>PRODUCT(E79,F79,H79,J79)</f>
        <v>0</v>
      </c>
      <c r="M79" s="252" t="s">
        <v>2</v>
      </c>
    </row>
    <row r="80" spans="1:22" ht="18.75" customHeight="1" x14ac:dyDescent="0.4">
      <c r="A80" s="193"/>
      <c r="B80" s="111"/>
      <c r="C80" s="112"/>
      <c r="D80" s="53"/>
      <c r="E80" s="26"/>
      <c r="F80" s="54"/>
      <c r="G80" s="55"/>
      <c r="H80" s="54"/>
      <c r="I80" s="55"/>
      <c r="J80" s="54"/>
      <c r="K80" s="55"/>
      <c r="L80" s="230">
        <f t="shared" ref="L80" si="9">PRODUCT(E80,F80,H80,J80)</f>
        <v>0</v>
      </c>
      <c r="M80" s="253"/>
    </row>
    <row r="81" spans="1:13" ht="18.75" customHeight="1" x14ac:dyDescent="0.4">
      <c r="A81" s="193"/>
      <c r="B81" s="111"/>
      <c r="C81" s="112"/>
      <c r="D81" s="56"/>
      <c r="E81" s="29"/>
      <c r="F81" s="57"/>
      <c r="G81" s="58"/>
      <c r="H81" s="57"/>
      <c r="I81" s="58"/>
      <c r="J81" s="57"/>
      <c r="K81" s="58"/>
      <c r="L81" s="230">
        <f>PRODUCT(E81,F81,H81,J81)</f>
        <v>0</v>
      </c>
      <c r="M81" s="254"/>
    </row>
    <row r="82" spans="1:13" ht="18.75" customHeight="1" thickBot="1" x14ac:dyDescent="0.45">
      <c r="A82" s="193"/>
      <c r="B82" s="111"/>
      <c r="C82" s="112"/>
      <c r="D82" s="59"/>
      <c r="E82" s="28"/>
      <c r="F82" s="60"/>
      <c r="G82" s="61"/>
      <c r="H82" s="60"/>
      <c r="I82" s="61"/>
      <c r="J82" s="60"/>
      <c r="K82" s="61"/>
      <c r="L82" s="230">
        <f t="shared" ref="L82" si="10">PRODUCT(E82,F82,H82,J82)</f>
        <v>0</v>
      </c>
      <c r="M82" s="255"/>
    </row>
    <row r="83" spans="1:13" ht="18.75" customHeight="1" thickBot="1" x14ac:dyDescent="0.45">
      <c r="A83" s="194"/>
      <c r="B83" s="136"/>
      <c r="C83" s="137"/>
      <c r="D83" s="25" t="s">
        <v>24</v>
      </c>
      <c r="E83" s="24"/>
      <c r="F83" s="64"/>
      <c r="G83" s="65"/>
      <c r="H83" s="64"/>
      <c r="I83" s="65"/>
      <c r="J83" s="64"/>
      <c r="K83" s="65"/>
      <c r="L83" s="231">
        <f>SUM(L79:L82)</f>
        <v>0</v>
      </c>
      <c r="M83" s="207"/>
    </row>
    <row r="84" spans="1:13" ht="18.75" customHeight="1" x14ac:dyDescent="0.4">
      <c r="A84" s="183" t="s">
        <v>23</v>
      </c>
      <c r="B84" s="183" t="s">
        <v>22</v>
      </c>
      <c r="C84" s="184"/>
      <c r="D84" s="143"/>
      <c r="E84" s="146"/>
      <c r="F84" s="144"/>
      <c r="G84" s="145"/>
      <c r="H84" s="144"/>
      <c r="I84" s="145"/>
      <c r="J84" s="144"/>
      <c r="K84" s="145"/>
      <c r="L84" s="229">
        <f>PRODUCT(E84,F84,H84,J84)</f>
        <v>0</v>
      </c>
      <c r="M84" s="252"/>
    </row>
    <row r="85" spans="1:13" ht="18.75" customHeight="1" x14ac:dyDescent="0.4">
      <c r="A85" s="185"/>
      <c r="B85" s="111"/>
      <c r="C85" s="112"/>
      <c r="D85" s="147"/>
      <c r="E85" s="150"/>
      <c r="F85" s="148"/>
      <c r="G85" s="149"/>
      <c r="H85" s="148"/>
      <c r="I85" s="149"/>
      <c r="J85" s="148"/>
      <c r="K85" s="149"/>
      <c r="L85" s="232">
        <f>PRODUCT(E85,F85,H85,J85)</f>
        <v>0</v>
      </c>
      <c r="M85" s="253"/>
    </row>
    <row r="86" spans="1:13" ht="18.75" customHeight="1" thickBot="1" x14ac:dyDescent="0.45">
      <c r="A86" s="185"/>
      <c r="B86" s="111"/>
      <c r="C86" s="112"/>
      <c r="D86" s="151"/>
      <c r="E86" s="150"/>
      <c r="F86" s="148"/>
      <c r="G86" s="149"/>
      <c r="H86" s="148"/>
      <c r="I86" s="149"/>
      <c r="J86" s="148"/>
      <c r="K86" s="149"/>
      <c r="L86" s="233">
        <f t="shared" ref="L86" si="11">PRODUCT(E86,F86,H86,J86)</f>
        <v>0</v>
      </c>
      <c r="M86" s="254"/>
    </row>
    <row r="87" spans="1:13" ht="18.75" customHeight="1" thickBot="1" x14ac:dyDescent="0.45">
      <c r="A87" s="185"/>
      <c r="B87" s="136"/>
      <c r="C87" s="137"/>
      <c r="D87" s="25" t="s">
        <v>21</v>
      </c>
      <c r="E87" s="24"/>
      <c r="F87" s="64"/>
      <c r="G87" s="65"/>
      <c r="H87" s="64"/>
      <c r="I87" s="65"/>
      <c r="J87" s="64"/>
      <c r="K87" s="65"/>
      <c r="L87" s="231">
        <f>SUM(L84:L86)</f>
        <v>0</v>
      </c>
      <c r="M87" s="207"/>
    </row>
    <row r="88" spans="1:13" ht="18.75" customHeight="1" x14ac:dyDescent="0.4">
      <c r="A88" s="185"/>
      <c r="B88" s="183" t="s">
        <v>20</v>
      </c>
      <c r="C88" s="184"/>
      <c r="D88" s="142"/>
      <c r="E88" s="141"/>
      <c r="F88" s="140"/>
      <c r="G88" s="139"/>
      <c r="H88" s="140"/>
      <c r="I88" s="139"/>
      <c r="J88" s="140"/>
      <c r="K88" s="139"/>
      <c r="L88" s="229">
        <f>PRODUCT(E88,F88,H88,J88)</f>
        <v>0</v>
      </c>
      <c r="M88" s="252"/>
    </row>
    <row r="89" spans="1:13" ht="18.75" customHeight="1" x14ac:dyDescent="0.4">
      <c r="A89" s="185"/>
      <c r="B89" s="111"/>
      <c r="C89" s="112"/>
      <c r="D89" s="53"/>
      <c r="E89" s="26"/>
      <c r="F89" s="54"/>
      <c r="G89" s="68"/>
      <c r="H89" s="54"/>
      <c r="I89" s="68"/>
      <c r="J89" s="54"/>
      <c r="K89" s="55"/>
      <c r="L89" s="230">
        <f t="shared" ref="L89:L90" si="12">PRODUCT(E89,F89,H89,J89)</f>
        <v>0</v>
      </c>
      <c r="M89" s="253"/>
    </row>
    <row r="90" spans="1:13" ht="18.75" customHeight="1" thickBot="1" x14ac:dyDescent="0.45">
      <c r="A90" s="185"/>
      <c r="B90" s="111"/>
      <c r="C90" s="112"/>
      <c r="D90" s="69"/>
      <c r="E90" s="29"/>
      <c r="F90" s="57"/>
      <c r="G90" s="66"/>
      <c r="H90" s="57"/>
      <c r="I90" s="66"/>
      <c r="J90" s="57"/>
      <c r="K90" s="58"/>
      <c r="L90" s="155">
        <f t="shared" si="12"/>
        <v>0</v>
      </c>
      <c r="M90" s="254"/>
    </row>
    <row r="91" spans="1:13" ht="18.75" customHeight="1" thickBot="1" x14ac:dyDescent="0.45">
      <c r="A91" s="185"/>
      <c r="B91" s="136"/>
      <c r="C91" s="137"/>
      <c r="D91" s="25" t="s">
        <v>19</v>
      </c>
      <c r="E91" s="24"/>
      <c r="F91" s="64"/>
      <c r="G91" s="65"/>
      <c r="H91" s="64"/>
      <c r="I91" s="65"/>
      <c r="J91" s="64"/>
      <c r="K91" s="65"/>
      <c r="L91" s="104">
        <f>SUM(L88:L90)</f>
        <v>0</v>
      </c>
      <c r="M91" s="207"/>
    </row>
    <row r="92" spans="1:13" ht="18.75" customHeight="1" x14ac:dyDescent="0.4">
      <c r="A92" s="185"/>
      <c r="B92" s="183" t="s">
        <v>18</v>
      </c>
      <c r="C92" s="184"/>
      <c r="D92" s="142"/>
      <c r="E92" s="141"/>
      <c r="F92" s="140"/>
      <c r="G92" s="139"/>
      <c r="H92" s="140"/>
      <c r="I92" s="139"/>
      <c r="J92" s="140"/>
      <c r="K92" s="139"/>
      <c r="L92" s="154">
        <f>PRODUCT(E92,F92,H92,J92)</f>
        <v>0</v>
      </c>
      <c r="M92" s="252"/>
    </row>
    <row r="93" spans="1:13" ht="18.75" customHeight="1" x14ac:dyDescent="0.4">
      <c r="A93" s="185"/>
      <c r="B93" s="111"/>
      <c r="C93" s="112"/>
      <c r="D93" s="53"/>
      <c r="E93" s="26"/>
      <c r="F93" s="54"/>
      <c r="G93" s="68"/>
      <c r="H93" s="54"/>
      <c r="I93" s="55"/>
      <c r="J93" s="54"/>
      <c r="K93" s="55"/>
      <c r="L93" s="156">
        <f t="shared" ref="L93:L94" si="13">PRODUCT(E93,F93,H93,J93)</f>
        <v>0</v>
      </c>
      <c r="M93" s="253"/>
    </row>
    <row r="94" spans="1:13" ht="18.75" customHeight="1" thickBot="1" x14ac:dyDescent="0.45">
      <c r="A94" s="185"/>
      <c r="B94" s="111"/>
      <c r="C94" s="112"/>
      <c r="D94" s="56"/>
      <c r="E94" s="29"/>
      <c r="F94" s="57"/>
      <c r="G94" s="58"/>
      <c r="H94" s="57"/>
      <c r="I94" s="58"/>
      <c r="J94" s="57"/>
      <c r="K94" s="58"/>
      <c r="L94" s="157">
        <f t="shared" si="13"/>
        <v>0</v>
      </c>
      <c r="M94" s="254"/>
    </row>
    <row r="95" spans="1:13" ht="18.75" customHeight="1" thickBot="1" x14ac:dyDescent="0.45">
      <c r="A95" s="185"/>
      <c r="B95" s="136"/>
      <c r="C95" s="137"/>
      <c r="D95" s="25" t="s">
        <v>17</v>
      </c>
      <c r="E95" s="24"/>
      <c r="F95" s="64"/>
      <c r="G95" s="65"/>
      <c r="H95" s="64"/>
      <c r="I95" s="65"/>
      <c r="J95" s="64"/>
      <c r="K95" s="65"/>
      <c r="L95" s="104">
        <f>SUM(L92:L94)</f>
        <v>0</v>
      </c>
      <c r="M95" s="207"/>
    </row>
    <row r="96" spans="1:13" ht="22.5" customHeight="1" x14ac:dyDescent="0.4">
      <c r="A96" s="185"/>
      <c r="B96" s="183" t="s">
        <v>16</v>
      </c>
      <c r="C96" s="184"/>
      <c r="D96" s="165"/>
      <c r="E96" s="141"/>
      <c r="F96" s="140"/>
      <c r="G96" s="139"/>
      <c r="H96" s="140"/>
      <c r="I96" s="139"/>
      <c r="J96" s="51"/>
      <c r="K96" s="52"/>
      <c r="L96" s="158">
        <f>PRODUCT(E96,F96,H96,J96)</f>
        <v>0</v>
      </c>
      <c r="M96" s="252"/>
    </row>
    <row r="97" spans="1:13" ht="18.75" customHeight="1" x14ac:dyDescent="0.4">
      <c r="A97" s="185"/>
      <c r="B97" s="185"/>
      <c r="C97" s="186"/>
      <c r="D97" s="70"/>
      <c r="E97" s="26"/>
      <c r="F97" s="54"/>
      <c r="G97" s="55"/>
      <c r="H97" s="54"/>
      <c r="I97" s="55"/>
      <c r="J97" s="54"/>
      <c r="K97" s="55"/>
      <c r="L97" s="156">
        <f t="shared" ref="L97:L98" si="14">PRODUCT(E97,F97,H97,J97)</f>
        <v>0</v>
      </c>
      <c r="M97" s="253"/>
    </row>
    <row r="98" spans="1:13" ht="18.75" customHeight="1" thickBot="1" x14ac:dyDescent="0.45">
      <c r="A98" s="185"/>
      <c r="B98" s="111"/>
      <c r="C98" s="112"/>
      <c r="D98" s="56"/>
      <c r="E98" s="29"/>
      <c r="F98" s="57"/>
      <c r="G98" s="58"/>
      <c r="H98" s="57"/>
      <c r="I98" s="58"/>
      <c r="J98" s="57"/>
      <c r="K98" s="58"/>
      <c r="L98" s="153">
        <f t="shared" si="14"/>
        <v>0</v>
      </c>
      <c r="M98" s="254"/>
    </row>
    <row r="99" spans="1:13" ht="18.75" customHeight="1" thickBot="1" x14ac:dyDescent="0.45">
      <c r="A99" s="185"/>
      <c r="B99" s="136"/>
      <c r="C99" s="137"/>
      <c r="D99" s="25" t="s">
        <v>15</v>
      </c>
      <c r="E99" s="24"/>
      <c r="F99" s="64"/>
      <c r="G99" s="65"/>
      <c r="H99" s="64"/>
      <c r="I99" s="65"/>
      <c r="J99" s="64"/>
      <c r="K99" s="65"/>
      <c r="L99" s="104">
        <f>SUM(L96:L98)</f>
        <v>0</v>
      </c>
      <c r="M99" s="207"/>
    </row>
    <row r="100" spans="1:13" ht="18.75" customHeight="1" x14ac:dyDescent="0.4">
      <c r="A100" s="185"/>
      <c r="B100" s="183" t="s">
        <v>14</v>
      </c>
      <c r="C100" s="184"/>
      <c r="D100" s="142"/>
      <c r="E100" s="141"/>
      <c r="F100" s="140"/>
      <c r="G100" s="139"/>
      <c r="H100" s="140"/>
      <c r="I100" s="139"/>
      <c r="J100" s="51"/>
      <c r="K100" s="52"/>
      <c r="L100" s="158">
        <f>PRODUCT(E100,F100,H100,J100)</f>
        <v>0</v>
      </c>
      <c r="M100" s="252"/>
    </row>
    <row r="101" spans="1:13" ht="18.75" customHeight="1" x14ac:dyDescent="0.4">
      <c r="A101" s="185"/>
      <c r="B101" s="185"/>
      <c r="C101" s="186"/>
      <c r="D101" s="70"/>
      <c r="E101" s="26"/>
      <c r="F101" s="54"/>
      <c r="G101" s="55"/>
      <c r="H101" s="54"/>
      <c r="I101" s="55"/>
      <c r="J101" s="54"/>
      <c r="K101" s="55"/>
      <c r="L101" s="156">
        <f t="shared" ref="L101" si="15">PRODUCT(E101,F101,H101,J101)</f>
        <v>0</v>
      </c>
      <c r="M101" s="253"/>
    </row>
    <row r="102" spans="1:13" ht="18.75" customHeight="1" thickBot="1" x14ac:dyDescent="0.45">
      <c r="A102" s="185"/>
      <c r="B102" s="111"/>
      <c r="C102" s="112"/>
      <c r="D102" s="59"/>
      <c r="E102" s="28"/>
      <c r="F102" s="60"/>
      <c r="G102" s="61"/>
      <c r="H102" s="60"/>
      <c r="I102" s="61"/>
      <c r="J102" s="60"/>
      <c r="K102" s="61"/>
      <c r="L102" s="153">
        <f>PRODUCT(E102,F102,H102,J102)</f>
        <v>0</v>
      </c>
      <c r="M102" s="255"/>
    </row>
    <row r="103" spans="1:13" ht="18.75" customHeight="1" thickBot="1" x14ac:dyDescent="0.45">
      <c r="A103" s="185"/>
      <c r="B103" s="136"/>
      <c r="C103" s="137"/>
      <c r="D103" s="25" t="s">
        <v>13</v>
      </c>
      <c r="E103" s="24"/>
      <c r="F103" s="64"/>
      <c r="G103" s="65"/>
      <c r="H103" s="64"/>
      <c r="I103" s="65"/>
      <c r="J103" s="64"/>
      <c r="K103" s="65"/>
      <c r="L103" s="104">
        <f>SUM(L100:L102)</f>
        <v>0</v>
      </c>
      <c r="M103" s="207"/>
    </row>
    <row r="104" spans="1:13" ht="18.75" customHeight="1" x14ac:dyDescent="0.4">
      <c r="A104" s="185"/>
      <c r="B104" s="183" t="s">
        <v>12</v>
      </c>
      <c r="C104" s="184"/>
      <c r="D104" s="142"/>
      <c r="E104" s="141"/>
      <c r="F104" s="140"/>
      <c r="G104" s="139"/>
      <c r="H104" s="140"/>
      <c r="I104" s="139"/>
      <c r="J104" s="140"/>
      <c r="K104" s="52"/>
      <c r="L104" s="158">
        <f>PRODUCT(E104,F104,H104,J104)</f>
        <v>0</v>
      </c>
      <c r="M104" s="252"/>
    </row>
    <row r="105" spans="1:13" ht="18.75" customHeight="1" x14ac:dyDescent="0.4">
      <c r="A105" s="185"/>
      <c r="B105" s="185"/>
      <c r="C105" s="186"/>
      <c r="D105" s="70"/>
      <c r="E105" s="26"/>
      <c r="F105" s="54"/>
      <c r="G105" s="55"/>
      <c r="H105" s="54"/>
      <c r="I105" s="55"/>
      <c r="J105" s="54"/>
      <c r="K105" s="55"/>
      <c r="L105" s="156">
        <f t="shared" ref="L105" si="16">PRODUCT(E105,F105,H105,J105)</f>
        <v>0</v>
      </c>
      <c r="M105" s="253"/>
    </row>
    <row r="106" spans="1:13" ht="18.75" customHeight="1" thickBot="1" x14ac:dyDescent="0.45">
      <c r="A106" s="185"/>
      <c r="B106" s="111"/>
      <c r="C106" s="112"/>
      <c r="D106" s="56"/>
      <c r="E106" s="29"/>
      <c r="F106" s="57"/>
      <c r="G106" s="58"/>
      <c r="H106" s="57"/>
      <c r="I106" s="58"/>
      <c r="J106" s="57"/>
      <c r="K106" s="58"/>
      <c r="L106" s="153">
        <f>PRODUCT(E106,F106,H106,J106)</f>
        <v>0</v>
      </c>
      <c r="M106" s="254"/>
    </row>
    <row r="107" spans="1:13" ht="18.75" customHeight="1" thickBot="1" x14ac:dyDescent="0.45">
      <c r="A107" s="185"/>
      <c r="B107" s="136"/>
      <c r="C107" s="137"/>
      <c r="D107" s="25" t="s">
        <v>11</v>
      </c>
      <c r="E107" s="24"/>
      <c r="F107" s="64"/>
      <c r="G107" s="65"/>
      <c r="H107" s="64"/>
      <c r="I107" s="65"/>
      <c r="J107" s="64"/>
      <c r="K107" s="65"/>
      <c r="L107" s="104">
        <f>SUM(L104:L106)</f>
        <v>0</v>
      </c>
      <c r="M107" s="207"/>
    </row>
    <row r="108" spans="1:13" ht="18.75" customHeight="1" x14ac:dyDescent="0.4">
      <c r="A108" s="185"/>
      <c r="B108" s="183" t="s">
        <v>10</v>
      </c>
      <c r="C108" s="184"/>
      <c r="D108" s="142"/>
      <c r="E108" s="141"/>
      <c r="F108" s="140"/>
      <c r="G108" s="139"/>
      <c r="H108" s="140"/>
      <c r="I108" s="139"/>
      <c r="J108" s="140"/>
      <c r="K108" s="52"/>
      <c r="L108" s="154">
        <f>PRODUCT(E108,F108,H108,J108)</f>
        <v>0</v>
      </c>
      <c r="M108" s="252"/>
    </row>
    <row r="109" spans="1:13" ht="18.75" customHeight="1" x14ac:dyDescent="0.4">
      <c r="A109" s="185"/>
      <c r="B109" s="185"/>
      <c r="C109" s="186"/>
      <c r="D109" s="53"/>
      <c r="E109" s="26"/>
      <c r="F109" s="54"/>
      <c r="G109" s="68"/>
      <c r="H109" s="54"/>
      <c r="I109" s="68"/>
      <c r="J109" s="54"/>
      <c r="K109" s="55"/>
      <c r="L109" s="153">
        <f t="shared" ref="L109:L110" si="17">PRODUCT(E109,F109,H109,J109)</f>
        <v>0</v>
      </c>
      <c r="M109" s="253"/>
    </row>
    <row r="110" spans="1:13" ht="18.75" customHeight="1" x14ac:dyDescent="0.4">
      <c r="A110" s="185"/>
      <c r="B110" s="111"/>
      <c r="C110" s="112"/>
      <c r="D110" s="69"/>
      <c r="E110" s="29"/>
      <c r="F110" s="57"/>
      <c r="G110" s="66"/>
      <c r="H110" s="57"/>
      <c r="I110" s="66"/>
      <c r="J110" s="57"/>
      <c r="K110" s="58"/>
      <c r="L110" s="155">
        <f t="shared" si="17"/>
        <v>0</v>
      </c>
      <c r="M110" s="254"/>
    </row>
    <row r="111" spans="1:13" ht="23.25" customHeight="1" thickBot="1" x14ac:dyDescent="0.45">
      <c r="A111" s="185"/>
      <c r="B111" s="111"/>
      <c r="C111" s="112"/>
      <c r="D111" s="71"/>
      <c r="E111" s="28"/>
      <c r="F111" s="60"/>
      <c r="G111" s="152"/>
      <c r="H111" s="60"/>
      <c r="I111" s="61"/>
      <c r="J111" s="60"/>
      <c r="K111" s="61"/>
      <c r="L111" s="159">
        <f>PRODUCT(E111,F111,H111,J111)</f>
        <v>0</v>
      </c>
      <c r="M111" s="255"/>
    </row>
    <row r="112" spans="1:13" ht="22.5" customHeight="1" thickBot="1" x14ac:dyDescent="0.45">
      <c r="A112" s="185"/>
      <c r="B112" s="136"/>
      <c r="C112" s="137"/>
      <c r="D112" s="25" t="s">
        <v>9</v>
      </c>
      <c r="E112" s="24"/>
      <c r="F112" s="64"/>
      <c r="G112" s="65"/>
      <c r="H112" s="64"/>
      <c r="I112" s="65"/>
      <c r="J112" s="64"/>
      <c r="K112" s="65"/>
      <c r="L112" s="104">
        <f>SUM(L108:L111)</f>
        <v>0</v>
      </c>
      <c r="M112" s="207"/>
    </row>
    <row r="113" spans="1:21" ht="22.5" customHeight="1" x14ac:dyDescent="0.4">
      <c r="A113" s="185"/>
      <c r="B113" s="183" t="s">
        <v>49</v>
      </c>
      <c r="C113" s="184"/>
      <c r="D113" s="142"/>
      <c r="E113" s="141"/>
      <c r="F113" s="140"/>
      <c r="G113" s="139"/>
      <c r="H113" s="140"/>
      <c r="I113" s="139"/>
      <c r="J113" s="51"/>
      <c r="K113" s="52"/>
      <c r="L113" s="160">
        <f>PRODUCT(E113,F113,H113,J113)</f>
        <v>0</v>
      </c>
      <c r="M113" s="252"/>
    </row>
    <row r="114" spans="1:21" ht="22.5" customHeight="1" thickBot="1" x14ac:dyDescent="0.45">
      <c r="A114" s="185"/>
      <c r="B114" s="185"/>
      <c r="C114" s="186"/>
      <c r="D114" s="161"/>
      <c r="E114" s="162"/>
      <c r="F114" s="163"/>
      <c r="G114" s="164"/>
      <c r="H114" s="163"/>
      <c r="I114" s="55"/>
      <c r="J114" s="54"/>
      <c r="K114" s="55"/>
      <c r="L114" s="153">
        <f>PRODUCT(E114,F114,H114,J114)</f>
        <v>0</v>
      </c>
      <c r="M114" s="253"/>
    </row>
    <row r="115" spans="1:21" ht="22.5" customHeight="1" thickBot="1" x14ac:dyDescent="0.45">
      <c r="A115" s="185"/>
      <c r="B115" s="109"/>
      <c r="C115" s="110"/>
      <c r="D115" s="25" t="s">
        <v>50</v>
      </c>
      <c r="E115" s="24"/>
      <c r="F115" s="64"/>
      <c r="G115" s="65"/>
      <c r="H115" s="64"/>
      <c r="I115" s="65"/>
      <c r="J115" s="64"/>
      <c r="K115" s="65"/>
      <c r="L115" s="104">
        <f>SUM(L113:L114)</f>
        <v>0</v>
      </c>
      <c r="M115" s="207"/>
    </row>
    <row r="116" spans="1:21" ht="27.75" customHeight="1" x14ac:dyDescent="0.4">
      <c r="A116" s="185"/>
      <c r="B116" s="203" t="s">
        <v>51</v>
      </c>
      <c r="C116" s="201"/>
      <c r="D116" s="264" t="s">
        <v>109</v>
      </c>
      <c r="E116" s="265"/>
      <c r="F116" s="266"/>
      <c r="G116" s="267" t="s">
        <v>150</v>
      </c>
      <c r="H116" s="268">
        <v>0.1</v>
      </c>
      <c r="I116" s="269"/>
      <c r="J116" s="269"/>
      <c r="K116" s="270"/>
      <c r="L116" s="271">
        <f>ROUNDDOWN(E116*H116,0)</f>
        <v>0</v>
      </c>
      <c r="M116" s="272"/>
      <c r="N116" s="138" t="s">
        <v>96</v>
      </c>
    </row>
    <row r="117" spans="1:21" ht="27.75" customHeight="1" x14ac:dyDescent="0.4">
      <c r="A117" s="185"/>
      <c r="B117" s="203"/>
      <c r="C117" s="201"/>
      <c r="D117" s="216" t="s">
        <v>148</v>
      </c>
      <c r="E117" s="215"/>
      <c r="F117" s="215"/>
      <c r="G117" s="215"/>
      <c r="H117" s="240"/>
      <c r="I117" s="240"/>
      <c r="J117" s="240"/>
      <c r="K117" s="215"/>
      <c r="L117" s="257">
        <v>0</v>
      </c>
      <c r="M117" s="256"/>
      <c r="N117" s="226" t="s">
        <v>151</v>
      </c>
      <c r="O117" s="226"/>
      <c r="P117" s="226"/>
      <c r="Q117" s="226"/>
      <c r="R117" s="226"/>
      <c r="S117" s="226"/>
      <c r="T117" s="226"/>
      <c r="U117" s="226"/>
    </row>
    <row r="118" spans="1:21" ht="27.75" customHeight="1" thickBot="1" x14ac:dyDescent="0.45">
      <c r="A118" s="185"/>
      <c r="B118" s="203"/>
      <c r="C118" s="201"/>
      <c r="D118" s="216" t="s">
        <v>149</v>
      </c>
      <c r="E118" s="215"/>
      <c r="F118" s="215"/>
      <c r="G118" s="215"/>
      <c r="H118" s="215"/>
      <c r="I118" s="215"/>
      <c r="J118" s="215"/>
      <c r="K118" s="215"/>
      <c r="L118" s="214">
        <v>0</v>
      </c>
      <c r="M118" s="256"/>
      <c r="N118" s="226"/>
      <c r="O118" s="226"/>
      <c r="P118" s="226"/>
      <c r="Q118" s="226"/>
      <c r="R118" s="226"/>
      <c r="S118" s="226"/>
      <c r="T118" s="226"/>
      <c r="U118" s="226"/>
    </row>
    <row r="119" spans="1:21" ht="24" customHeight="1" thickBot="1" x14ac:dyDescent="0.45">
      <c r="A119" s="111"/>
      <c r="B119" s="204"/>
      <c r="C119" s="205"/>
      <c r="D119" s="217" t="s">
        <v>110</v>
      </c>
      <c r="E119" s="24"/>
      <c r="F119" s="64"/>
      <c r="G119" s="65"/>
      <c r="H119" s="64"/>
      <c r="I119" s="65"/>
      <c r="J119" s="64"/>
      <c r="K119" s="65"/>
      <c r="L119" s="104">
        <f>SUM(L116:L118)</f>
        <v>0</v>
      </c>
      <c r="M119" s="207"/>
      <c r="N119" s="226"/>
      <c r="O119" s="226"/>
      <c r="P119" s="226"/>
      <c r="Q119" s="226"/>
      <c r="R119" s="226"/>
      <c r="S119" s="226"/>
      <c r="T119" s="226"/>
      <c r="U119" s="226"/>
    </row>
    <row r="120" spans="1:21" ht="24.75" customHeight="1" thickBot="1" x14ac:dyDescent="0.45">
      <c r="A120" s="206" t="s">
        <v>8</v>
      </c>
      <c r="B120" s="208"/>
      <c r="C120" s="209"/>
      <c r="D120" s="210"/>
      <c r="E120" s="211"/>
      <c r="F120" s="93"/>
      <c r="G120" s="92"/>
      <c r="H120" s="94"/>
      <c r="I120" s="92"/>
      <c r="J120" s="94"/>
      <c r="K120" s="199"/>
      <c r="L120" s="212">
        <v>0</v>
      </c>
      <c r="M120" s="213"/>
    </row>
    <row r="121" spans="1:21" s="4" customFormat="1" ht="24.75" customHeight="1" thickBot="1" x14ac:dyDescent="0.45">
      <c r="A121" s="189" t="s">
        <v>7</v>
      </c>
      <c r="B121" s="190"/>
      <c r="C121" s="191"/>
      <c r="D121" s="74"/>
      <c r="E121" s="62"/>
      <c r="F121" s="63"/>
      <c r="G121" s="64" t="s">
        <v>2</v>
      </c>
      <c r="H121" s="65"/>
      <c r="I121" s="64" t="s">
        <v>2</v>
      </c>
      <c r="J121" s="65"/>
      <c r="K121" s="21" t="s">
        <v>2</v>
      </c>
      <c r="L121" s="20">
        <f>SUM(L83,L87,L91,L95,L99,L103,L107,L112,,L115,L116,L120)</f>
        <v>0</v>
      </c>
      <c r="M121" s="207"/>
      <c r="N121" s="1"/>
      <c r="O121" s="1"/>
      <c r="P121" s="1"/>
      <c r="Q121" s="1"/>
      <c r="R121" s="1"/>
      <c r="S121" s="1"/>
      <c r="T121" s="1"/>
    </row>
    <row r="122" spans="1:21" s="4" customFormat="1" ht="21" customHeight="1" thickBot="1" x14ac:dyDescent="0.45">
      <c r="A122" s="174" t="s">
        <v>6</v>
      </c>
      <c r="B122" s="175"/>
      <c r="C122" s="176"/>
      <c r="D122" s="19" t="s">
        <v>5</v>
      </c>
      <c r="E122" s="243">
        <f>L121-L120</f>
        <v>0</v>
      </c>
      <c r="F122" s="244"/>
      <c r="G122" s="18" t="s">
        <v>4</v>
      </c>
      <c r="H122" s="249" t="s">
        <v>102</v>
      </c>
      <c r="I122" s="234" t="s">
        <v>108</v>
      </c>
      <c r="J122" s="167" t="s">
        <v>146</v>
      </c>
      <c r="K122" s="17" t="s">
        <v>2</v>
      </c>
      <c r="L122" s="166">
        <f>ROUNDDOWN(E122*I122,0)</f>
        <v>0</v>
      </c>
      <c r="M122" s="259"/>
      <c r="N122" s="138" t="s">
        <v>86</v>
      </c>
      <c r="O122" s="1"/>
      <c r="P122" s="1"/>
      <c r="Q122" s="1"/>
      <c r="R122" s="1"/>
      <c r="S122" s="1"/>
      <c r="T122" s="1"/>
    </row>
    <row r="123" spans="1:21" s="4" customFormat="1" ht="21" customHeight="1" thickTop="1" thickBot="1" x14ac:dyDescent="0.45">
      <c r="A123" s="177" t="s">
        <v>3</v>
      </c>
      <c r="B123" s="178"/>
      <c r="C123" s="179"/>
      <c r="D123" s="75"/>
      <c r="E123" s="76"/>
      <c r="F123" s="77"/>
      <c r="G123" s="78" t="s">
        <v>2</v>
      </c>
      <c r="H123" s="79"/>
      <c r="I123" s="78" t="s">
        <v>2</v>
      </c>
      <c r="J123" s="79"/>
      <c r="K123" s="16" t="s">
        <v>2</v>
      </c>
      <c r="L123" s="15">
        <f>SUM(L121:L122)</f>
        <v>0</v>
      </c>
      <c r="M123" s="260"/>
      <c r="N123" s="1"/>
      <c r="O123" s="1"/>
      <c r="P123" s="1"/>
      <c r="Q123" s="1"/>
      <c r="R123" s="1"/>
      <c r="S123" s="1"/>
      <c r="T123" s="1"/>
    </row>
    <row r="124" spans="1:21" s="4" customFormat="1" ht="15" customHeight="1" thickTop="1" x14ac:dyDescent="0.4">
      <c r="A124" s="113" t="s">
        <v>1</v>
      </c>
      <c r="B124" s="114"/>
      <c r="C124" s="115"/>
      <c r="D124" s="80"/>
      <c r="E124" s="81"/>
      <c r="F124" s="82"/>
      <c r="G124" s="81"/>
      <c r="H124" s="83"/>
      <c r="I124" s="81"/>
      <c r="J124" s="84"/>
      <c r="K124" s="14"/>
      <c r="L124" s="13">
        <f>E124*G124*K124</f>
        <v>0</v>
      </c>
      <c r="M124" s="261"/>
      <c r="N124" s="1"/>
      <c r="O124" s="1"/>
      <c r="P124" s="1"/>
      <c r="Q124" s="1"/>
      <c r="R124" s="1"/>
      <c r="S124" s="1"/>
      <c r="T124" s="1"/>
    </row>
    <row r="125" spans="1:21" s="4" customFormat="1" ht="17.25" customHeight="1" thickBot="1" x14ac:dyDescent="0.45">
      <c r="A125" s="116"/>
      <c r="B125" s="250"/>
      <c r="C125" s="250"/>
      <c r="D125" s="85"/>
      <c r="E125" s="86"/>
      <c r="F125" s="87"/>
      <c r="G125" s="86"/>
      <c r="H125" s="88"/>
      <c r="I125" s="86"/>
      <c r="J125" s="88"/>
      <c r="K125" s="12"/>
      <c r="L125" s="11">
        <f>E125*K125</f>
        <v>0</v>
      </c>
      <c r="M125" s="262"/>
      <c r="N125" s="1"/>
      <c r="O125" s="1"/>
      <c r="P125" s="1"/>
      <c r="Q125" s="1"/>
      <c r="R125" s="1"/>
      <c r="S125" s="1"/>
      <c r="T125" s="1"/>
    </row>
    <row r="126" spans="1:21" s="4" customFormat="1" ht="17.25" customHeight="1" thickBot="1" x14ac:dyDescent="0.45">
      <c r="A126" s="117"/>
      <c r="B126" s="118"/>
      <c r="C126" s="118"/>
      <c r="D126" s="10" t="s">
        <v>0</v>
      </c>
      <c r="E126" s="89"/>
      <c r="F126" s="90"/>
      <c r="G126" s="89"/>
      <c r="H126" s="91"/>
      <c r="I126" s="89"/>
      <c r="J126" s="91"/>
      <c r="K126" s="9"/>
      <c r="L126" s="8">
        <f>SUM(L124:L125)</f>
        <v>0</v>
      </c>
      <c r="M126" s="263"/>
      <c r="N126" s="1"/>
      <c r="O126" s="1"/>
      <c r="P126" s="1"/>
      <c r="Q126" s="1"/>
      <c r="R126" s="1"/>
      <c r="S126" s="1"/>
      <c r="T126" s="1"/>
    </row>
    <row r="127" spans="1:21" s="4" customFormat="1" ht="17.25" customHeight="1" thickTop="1" thickBot="1" x14ac:dyDescent="0.45">
      <c r="A127" s="109" t="s">
        <v>52</v>
      </c>
      <c r="B127" s="119"/>
      <c r="C127" s="119"/>
      <c r="D127" s="120"/>
      <c r="E127" s="92"/>
      <c r="F127" s="93"/>
      <c r="G127" s="92"/>
      <c r="H127" s="94"/>
      <c r="I127" s="92"/>
      <c r="J127" s="94"/>
      <c r="K127" s="7"/>
      <c r="L127" s="6">
        <f>L123-L126</f>
        <v>0</v>
      </c>
      <c r="M127" s="213"/>
      <c r="N127" s="1"/>
      <c r="O127" s="1"/>
      <c r="P127" s="1"/>
      <c r="Q127" s="1"/>
      <c r="R127" s="1"/>
      <c r="S127" s="1"/>
      <c r="T127" s="1"/>
    </row>
    <row r="129" spans="1:12" x14ac:dyDescent="0.4">
      <c r="A129" s="218" t="s">
        <v>142</v>
      </c>
      <c r="B129" s="218"/>
      <c r="C129" s="219"/>
      <c r="D129" s="218"/>
      <c r="E129" s="220"/>
      <c r="F129" s="218"/>
      <c r="G129" s="220"/>
      <c r="H129" s="218"/>
      <c r="I129" s="220"/>
      <c r="J129" s="221"/>
      <c r="L129" s="221"/>
    </row>
    <row r="130" spans="1:12" x14ac:dyDescent="0.4">
      <c r="A130" s="218"/>
      <c r="B130" s="218"/>
      <c r="C130" s="219"/>
      <c r="D130" s="218"/>
      <c r="E130" s="220"/>
      <c r="F130" s="218"/>
      <c r="G130" s="220"/>
      <c r="H130" s="218"/>
      <c r="I130" s="220"/>
      <c r="J130" s="221"/>
      <c r="L130" s="221"/>
    </row>
    <row r="131" spans="1:12" x14ac:dyDescent="0.4">
      <c r="A131" s="218" t="s">
        <v>111</v>
      </c>
      <c r="B131" s="218"/>
      <c r="C131" s="219"/>
      <c r="D131" s="218"/>
      <c r="E131" s="220"/>
      <c r="F131" s="218"/>
      <c r="G131" s="220"/>
      <c r="H131" s="218"/>
      <c r="I131" s="220"/>
      <c r="J131" s="221"/>
      <c r="L131" s="221"/>
    </row>
    <row r="132" spans="1:12" x14ac:dyDescent="0.4">
      <c r="A132" s="218" t="s">
        <v>112</v>
      </c>
      <c r="B132" s="218"/>
      <c r="C132" s="219"/>
      <c r="D132" s="218"/>
      <c r="E132" s="220"/>
      <c r="F132" s="218"/>
      <c r="G132" s="220"/>
      <c r="H132" s="218"/>
      <c r="I132" s="220"/>
      <c r="J132" s="221"/>
      <c r="L132" s="221"/>
    </row>
    <row r="133" spans="1:12" x14ac:dyDescent="0.4">
      <c r="A133" s="218" t="s">
        <v>113</v>
      </c>
      <c r="B133" s="218"/>
      <c r="C133" s="219"/>
      <c r="D133" s="218"/>
      <c r="E133" s="220"/>
      <c r="F133" s="218"/>
      <c r="G133" s="220"/>
      <c r="H133" s="218"/>
      <c r="I133" s="220"/>
      <c r="J133" s="221"/>
      <c r="L133" s="221"/>
    </row>
    <row r="134" spans="1:12" x14ac:dyDescent="0.4">
      <c r="A134" s="218" t="s">
        <v>114</v>
      </c>
      <c r="B134" s="218"/>
      <c r="C134" s="219"/>
      <c r="D134" s="218"/>
      <c r="E134" s="220"/>
      <c r="F134" s="218"/>
      <c r="G134" s="220"/>
      <c r="H134" s="218"/>
      <c r="I134" s="220"/>
      <c r="J134" s="221"/>
      <c r="L134" s="221"/>
    </row>
    <row r="135" spans="1:12" x14ac:dyDescent="0.4">
      <c r="A135" s="218" t="s">
        <v>115</v>
      </c>
      <c r="B135" s="218"/>
      <c r="C135" s="219"/>
      <c r="D135" s="218"/>
      <c r="E135" s="220"/>
      <c r="F135" s="218"/>
      <c r="G135" s="220"/>
      <c r="H135" s="218"/>
      <c r="I135" s="220"/>
      <c r="J135" s="221"/>
      <c r="L135" s="221"/>
    </row>
    <row r="136" spans="1:12" x14ac:dyDescent="0.4">
      <c r="A136" s="223" t="s">
        <v>143</v>
      </c>
      <c r="B136" s="218"/>
      <c r="C136" s="219"/>
      <c r="D136" s="218"/>
      <c r="E136" s="220"/>
      <c r="F136" s="218"/>
      <c r="G136" s="220"/>
      <c r="H136" s="218"/>
      <c r="I136" s="220"/>
      <c r="J136" s="221"/>
      <c r="L136" s="221"/>
    </row>
    <row r="137" spans="1:12" x14ac:dyDescent="0.4">
      <c r="A137" s="218" t="s">
        <v>116</v>
      </c>
      <c r="B137" s="218"/>
      <c r="C137" s="219"/>
      <c r="D137" s="218"/>
      <c r="E137" s="220"/>
      <c r="F137" s="218"/>
      <c r="G137" s="220"/>
      <c r="H137" s="218"/>
      <c r="I137" s="220"/>
      <c r="J137" s="221"/>
      <c r="L137" s="221"/>
    </row>
    <row r="138" spans="1:12" x14ac:dyDescent="0.4">
      <c r="A138" s="218" t="s">
        <v>117</v>
      </c>
      <c r="B138" s="218"/>
      <c r="C138" s="219"/>
      <c r="D138" s="218"/>
      <c r="E138" s="220"/>
      <c r="F138" s="218"/>
      <c r="G138" s="220"/>
      <c r="H138" s="218"/>
      <c r="I138" s="220"/>
      <c r="J138" s="221"/>
      <c r="L138" s="221"/>
    </row>
    <row r="139" spans="1:12" x14ac:dyDescent="0.4">
      <c r="A139" s="218" t="s">
        <v>118</v>
      </c>
      <c r="B139" s="218"/>
      <c r="C139" s="219"/>
      <c r="D139" s="218"/>
      <c r="E139" s="220"/>
      <c r="F139" s="218"/>
      <c r="G139" s="220"/>
      <c r="H139" s="218"/>
      <c r="I139" s="220"/>
      <c r="J139" s="221"/>
      <c r="L139" s="221"/>
    </row>
    <row r="140" spans="1:12" x14ac:dyDescent="0.4">
      <c r="A140" s="218" t="s">
        <v>119</v>
      </c>
      <c r="B140" s="218"/>
      <c r="C140" s="219"/>
      <c r="D140" s="218"/>
      <c r="E140" s="220"/>
      <c r="F140" s="218"/>
      <c r="G140" s="220"/>
      <c r="H140" s="218"/>
      <c r="I140" s="220"/>
      <c r="J140" s="221"/>
      <c r="L140" s="221"/>
    </row>
    <row r="141" spans="1:12" x14ac:dyDescent="0.4">
      <c r="A141" s="218" t="s">
        <v>120</v>
      </c>
      <c r="B141" s="218"/>
      <c r="C141" s="219"/>
      <c r="D141" s="218"/>
      <c r="E141" s="220"/>
      <c r="F141" s="218"/>
      <c r="G141" s="220"/>
      <c r="H141" s="218"/>
      <c r="I141" s="220"/>
      <c r="J141" s="221"/>
      <c r="L141" s="221"/>
    </row>
    <row r="142" spans="1:12" x14ac:dyDescent="0.4">
      <c r="A142" s="218" t="s">
        <v>121</v>
      </c>
      <c r="B142" s="218"/>
      <c r="C142" s="219"/>
      <c r="D142" s="218"/>
      <c r="E142" s="220"/>
      <c r="F142" s="218"/>
      <c r="G142" s="220"/>
      <c r="H142" s="218"/>
      <c r="I142" s="220"/>
      <c r="J142" s="221"/>
      <c r="L142" s="221"/>
    </row>
    <row r="143" spans="1:12" x14ac:dyDescent="0.4">
      <c r="A143" s="218" t="s">
        <v>122</v>
      </c>
      <c r="B143" s="218"/>
      <c r="C143" s="219"/>
      <c r="D143" s="218"/>
      <c r="E143" s="220"/>
      <c r="F143" s="218"/>
      <c r="G143" s="220"/>
      <c r="H143" s="218"/>
      <c r="I143" s="220"/>
      <c r="J143" s="221"/>
      <c r="L143" s="221"/>
    </row>
    <row r="144" spans="1:12" x14ac:dyDescent="0.4">
      <c r="A144" s="218" t="s">
        <v>123</v>
      </c>
      <c r="B144" s="218"/>
      <c r="C144" s="219"/>
      <c r="D144" s="218"/>
      <c r="E144" s="220"/>
      <c r="F144" s="218"/>
      <c r="G144" s="220"/>
      <c r="H144" s="218"/>
      <c r="I144" s="220"/>
      <c r="J144" s="221"/>
      <c r="L144" s="221"/>
    </row>
    <row r="145" spans="1:12" x14ac:dyDescent="0.4">
      <c r="A145" s="218" t="s">
        <v>124</v>
      </c>
      <c r="B145" s="218"/>
      <c r="C145" s="219"/>
      <c r="D145" s="218"/>
      <c r="E145" s="220"/>
      <c r="F145" s="218"/>
      <c r="G145" s="220"/>
      <c r="H145" s="218"/>
      <c r="I145" s="220"/>
      <c r="J145" s="221"/>
      <c r="L145" s="221"/>
    </row>
    <row r="146" spans="1:12" x14ac:dyDescent="0.4">
      <c r="A146" s="218"/>
      <c r="B146" s="218"/>
      <c r="C146" s="219"/>
      <c r="D146" s="218"/>
      <c r="E146" s="220"/>
      <c r="F146" s="218"/>
      <c r="G146" s="220"/>
      <c r="H146" s="218"/>
      <c r="I146" s="220"/>
      <c r="J146" s="221"/>
      <c r="L146" s="221"/>
    </row>
    <row r="147" spans="1:12" x14ac:dyDescent="0.4">
      <c r="A147" s="218"/>
      <c r="B147" s="218"/>
      <c r="C147" s="219"/>
      <c r="D147" s="218"/>
      <c r="E147" s="220"/>
      <c r="F147" s="218"/>
      <c r="G147" s="220"/>
      <c r="H147" s="218"/>
      <c r="I147" s="220"/>
      <c r="J147" s="221"/>
      <c r="L147" s="221"/>
    </row>
    <row r="148" spans="1:12" x14ac:dyDescent="0.4">
      <c r="A148" s="218" t="s">
        <v>125</v>
      </c>
      <c r="B148" s="218"/>
      <c r="C148" s="219"/>
      <c r="D148" s="218"/>
      <c r="E148" s="220"/>
      <c r="F148" s="218"/>
      <c r="G148" s="220"/>
      <c r="H148" s="218"/>
      <c r="I148" s="220"/>
      <c r="J148" s="221"/>
      <c r="L148" s="221"/>
    </row>
    <row r="149" spans="1:12" x14ac:dyDescent="0.4">
      <c r="A149" s="218"/>
      <c r="B149" s="218"/>
      <c r="C149" s="219"/>
      <c r="D149" s="218"/>
      <c r="E149" s="220"/>
      <c r="F149" s="218"/>
      <c r="G149" s="220"/>
      <c r="H149" s="218"/>
      <c r="I149" s="220"/>
      <c r="J149" s="221"/>
      <c r="L149" s="221"/>
    </row>
    <row r="150" spans="1:12" x14ac:dyDescent="0.4">
      <c r="A150" s="218" t="s">
        <v>126</v>
      </c>
      <c r="B150" s="218"/>
      <c r="C150" s="219"/>
      <c r="D150" s="218"/>
      <c r="E150" s="220"/>
      <c r="F150" s="218"/>
      <c r="G150" s="220"/>
      <c r="H150" s="218"/>
      <c r="I150" s="220"/>
      <c r="J150" s="221"/>
      <c r="L150" s="221"/>
    </row>
    <row r="151" spans="1:12" x14ac:dyDescent="0.4">
      <c r="A151" s="218" t="s">
        <v>127</v>
      </c>
      <c r="B151" s="218"/>
      <c r="C151" s="219"/>
      <c r="D151" s="218"/>
      <c r="E151" s="220"/>
      <c r="F151" s="218"/>
      <c r="G151" s="220"/>
      <c r="H151" s="218"/>
      <c r="I151" s="220"/>
      <c r="J151" s="221"/>
      <c r="L151" s="221"/>
    </row>
    <row r="152" spans="1:12" x14ac:dyDescent="0.4">
      <c r="A152" s="218" t="s">
        <v>128</v>
      </c>
      <c r="B152" s="218"/>
      <c r="C152" s="219"/>
      <c r="D152" s="218"/>
      <c r="E152" s="220"/>
      <c r="F152" s="218"/>
      <c r="G152" s="220"/>
      <c r="H152" s="218"/>
      <c r="I152" s="220"/>
      <c r="J152" s="221"/>
      <c r="L152" s="221"/>
    </row>
    <row r="153" spans="1:12" x14ac:dyDescent="0.4">
      <c r="A153" s="218" t="s">
        <v>129</v>
      </c>
      <c r="B153" s="218"/>
      <c r="C153" s="219"/>
      <c r="D153" s="218"/>
      <c r="E153" s="220"/>
      <c r="F153" s="218"/>
      <c r="G153" s="220"/>
      <c r="H153" s="218"/>
      <c r="I153" s="220"/>
      <c r="J153" s="221"/>
      <c r="L153" s="221"/>
    </row>
    <row r="154" spans="1:12" x14ac:dyDescent="0.4">
      <c r="A154" s="218" t="s">
        <v>130</v>
      </c>
      <c r="B154" s="218"/>
      <c r="C154" s="219"/>
      <c r="D154" s="218"/>
      <c r="E154" s="220"/>
      <c r="F154" s="218"/>
      <c r="G154" s="220"/>
      <c r="H154" s="218"/>
      <c r="I154" s="220"/>
      <c r="J154" s="221"/>
      <c r="L154" s="221"/>
    </row>
    <row r="155" spans="1:12" x14ac:dyDescent="0.4">
      <c r="A155" s="218" t="s">
        <v>131</v>
      </c>
      <c r="B155" s="218"/>
      <c r="C155" s="219"/>
      <c r="D155" s="218"/>
      <c r="E155" s="220"/>
      <c r="F155" s="218"/>
      <c r="G155" s="220"/>
      <c r="H155" s="218"/>
      <c r="I155" s="220"/>
      <c r="J155" s="221"/>
      <c r="L155" s="221"/>
    </row>
    <row r="156" spans="1:12" x14ac:dyDescent="0.4">
      <c r="A156" s="224" t="s">
        <v>144</v>
      </c>
      <c r="B156" s="218"/>
      <c r="C156" s="218"/>
      <c r="D156" s="218"/>
      <c r="E156" s="218"/>
      <c r="F156" s="218"/>
      <c r="G156" s="218"/>
      <c r="H156" s="218"/>
      <c r="I156" s="220"/>
      <c r="J156" s="221"/>
      <c r="L156" s="221"/>
    </row>
    <row r="157" spans="1:12" x14ac:dyDescent="0.4">
      <c r="A157" s="218" t="s">
        <v>132</v>
      </c>
      <c r="B157" s="218"/>
      <c r="C157" s="219"/>
      <c r="D157" s="218"/>
      <c r="E157" s="220"/>
      <c r="F157" s="218"/>
      <c r="G157" s="220"/>
      <c r="H157" s="218"/>
      <c r="I157" s="220"/>
      <c r="J157" s="221"/>
      <c r="L157" s="221"/>
    </row>
    <row r="158" spans="1:12" x14ac:dyDescent="0.4">
      <c r="A158" s="225" t="s">
        <v>145</v>
      </c>
      <c r="B158" s="222"/>
      <c r="C158" s="222"/>
      <c r="D158" s="222"/>
      <c r="E158" s="222"/>
      <c r="F158" s="222"/>
      <c r="G158" s="222"/>
      <c r="H158" s="222"/>
      <c r="I158" s="222"/>
      <c r="J158" s="222"/>
      <c r="L158" s="221"/>
    </row>
    <row r="159" spans="1:12" x14ac:dyDescent="0.4">
      <c r="A159" s="218" t="s">
        <v>133</v>
      </c>
      <c r="B159" s="218"/>
      <c r="C159" s="219"/>
      <c r="D159" s="218"/>
      <c r="E159" s="220"/>
      <c r="F159" s="218"/>
      <c r="G159" s="220"/>
      <c r="H159" s="218"/>
      <c r="I159" s="220"/>
      <c r="J159" s="221"/>
      <c r="L159" s="221"/>
    </row>
    <row r="160" spans="1:12" x14ac:dyDescent="0.4">
      <c r="A160" s="218" t="s">
        <v>134</v>
      </c>
      <c r="B160" s="218"/>
      <c r="C160" s="219"/>
      <c r="D160" s="218"/>
      <c r="E160" s="220"/>
      <c r="F160" s="218"/>
      <c r="G160" s="220"/>
      <c r="H160" s="218"/>
      <c r="I160" s="220"/>
      <c r="J160" s="221"/>
      <c r="L160" s="221"/>
    </row>
    <row r="161" spans="1:12" x14ac:dyDescent="0.4">
      <c r="A161" s="218" t="s">
        <v>135</v>
      </c>
      <c r="B161" s="218"/>
      <c r="C161" s="219"/>
      <c r="D161" s="218"/>
      <c r="E161" s="220"/>
      <c r="F161" s="218"/>
      <c r="G161" s="220"/>
      <c r="H161" s="218"/>
      <c r="I161" s="220"/>
      <c r="J161" s="221"/>
      <c r="L161" s="221"/>
    </row>
    <row r="162" spans="1:12" x14ac:dyDescent="0.4">
      <c r="A162" s="218" t="s">
        <v>136</v>
      </c>
      <c r="B162" s="218"/>
      <c r="C162" s="219"/>
      <c r="D162" s="218"/>
      <c r="E162" s="220"/>
      <c r="F162" s="218"/>
      <c r="G162" s="220"/>
      <c r="H162" s="218"/>
      <c r="I162" s="220"/>
      <c r="J162" s="221"/>
      <c r="L162" s="221"/>
    </row>
    <row r="163" spans="1:12" x14ac:dyDescent="0.4">
      <c r="A163" s="218" t="s">
        <v>137</v>
      </c>
      <c r="B163" s="218"/>
      <c r="C163" s="219"/>
      <c r="D163" s="218"/>
      <c r="E163" s="220"/>
      <c r="F163" s="218"/>
      <c r="G163" s="220"/>
      <c r="H163" s="218"/>
      <c r="I163" s="220"/>
      <c r="J163" s="221"/>
      <c r="L163" s="221"/>
    </row>
    <row r="164" spans="1:12" x14ac:dyDescent="0.4">
      <c r="A164" s="218" t="s">
        <v>138</v>
      </c>
      <c r="B164" s="218"/>
      <c r="C164" s="219"/>
      <c r="D164" s="218"/>
      <c r="E164" s="220"/>
      <c r="F164" s="218"/>
      <c r="G164" s="220"/>
      <c r="H164" s="218"/>
      <c r="I164" s="220"/>
      <c r="J164" s="221"/>
      <c r="L164" s="221"/>
    </row>
    <row r="165" spans="1:12" x14ac:dyDescent="0.4">
      <c r="A165" s="218" t="s">
        <v>139</v>
      </c>
      <c r="B165" s="218"/>
      <c r="C165" s="219"/>
      <c r="D165" s="218"/>
      <c r="E165" s="220"/>
      <c r="F165" s="218"/>
      <c r="G165" s="220"/>
      <c r="H165" s="218"/>
      <c r="I165" s="220"/>
      <c r="J165" s="221"/>
      <c r="L165" s="221"/>
    </row>
    <row r="166" spans="1:12" x14ac:dyDescent="0.4">
      <c r="A166" s="218" t="s">
        <v>140</v>
      </c>
      <c r="B166" s="218"/>
      <c r="C166" s="219"/>
      <c r="D166" s="218"/>
      <c r="E166" s="220"/>
      <c r="F166" s="218"/>
      <c r="G166" s="220"/>
      <c r="H166" s="218"/>
      <c r="I166" s="220"/>
      <c r="J166" s="221"/>
      <c r="L166" s="221"/>
    </row>
    <row r="167" spans="1:12" x14ac:dyDescent="0.4">
      <c r="A167" s="218" t="s">
        <v>141</v>
      </c>
      <c r="B167" s="218"/>
      <c r="C167" s="219"/>
      <c r="D167" s="218"/>
      <c r="E167" s="220"/>
      <c r="F167" s="218"/>
      <c r="G167" s="220"/>
      <c r="H167" s="218"/>
      <c r="I167" s="220"/>
      <c r="J167" s="221"/>
      <c r="L167" s="221"/>
    </row>
  </sheetData>
  <mergeCells count="68">
    <mergeCell ref="A158:J158"/>
    <mergeCell ref="N117:U119"/>
    <mergeCell ref="B58:C61"/>
    <mergeCell ref="E58:F58"/>
    <mergeCell ref="D59:K59"/>
    <mergeCell ref="N59:U61"/>
    <mergeCell ref="D60:K60"/>
    <mergeCell ref="D117:K117"/>
    <mergeCell ref="D118:K118"/>
    <mergeCell ref="A84:A118"/>
    <mergeCell ref="B116:C119"/>
    <mergeCell ref="A18:A25"/>
    <mergeCell ref="B18:C18"/>
    <mergeCell ref="A1:D1"/>
    <mergeCell ref="I2:K2"/>
    <mergeCell ref="A5:M5"/>
    <mergeCell ref="A6:L6"/>
    <mergeCell ref="A8:C8"/>
    <mergeCell ref="B17:C17"/>
    <mergeCell ref="F17:G17"/>
    <mergeCell ref="H17:I17"/>
    <mergeCell ref="J17:K17"/>
    <mergeCell ref="K9:M9"/>
    <mergeCell ref="B43:C43"/>
    <mergeCell ref="B46:C46"/>
    <mergeCell ref="B47:C47"/>
    <mergeCell ref="B50:C50"/>
    <mergeCell ref="B51:C51"/>
    <mergeCell ref="B55:C55"/>
    <mergeCell ref="B56:C56"/>
    <mergeCell ref="E64:F64"/>
    <mergeCell ref="A65:C65"/>
    <mergeCell ref="A62:C62"/>
    <mergeCell ref="A63:C63"/>
    <mergeCell ref="A64:C64"/>
    <mergeCell ref="A26:A61"/>
    <mergeCell ref="B26:C26"/>
    <mergeCell ref="B30:C30"/>
    <mergeCell ref="B34:C34"/>
    <mergeCell ref="B38:C38"/>
    <mergeCell ref="B39:C39"/>
    <mergeCell ref="B42:C42"/>
    <mergeCell ref="B105:C105"/>
    <mergeCell ref="B108:C108"/>
    <mergeCell ref="B109:C109"/>
    <mergeCell ref="A79:A83"/>
    <mergeCell ref="B79:C79"/>
    <mergeCell ref="B84:C84"/>
    <mergeCell ref="B88:C88"/>
    <mergeCell ref="B92:C92"/>
    <mergeCell ref="B96:C96"/>
    <mergeCell ref="B97:C97"/>
    <mergeCell ref="B104:C104"/>
    <mergeCell ref="B78:C78"/>
    <mergeCell ref="A122:C122"/>
    <mergeCell ref="E122:F122"/>
    <mergeCell ref="A123:C123"/>
    <mergeCell ref="L2:M2"/>
    <mergeCell ref="F78:G78"/>
    <mergeCell ref="H78:I78"/>
    <mergeCell ref="J78:K78"/>
    <mergeCell ref="B113:C113"/>
    <mergeCell ref="B114:C114"/>
    <mergeCell ref="E116:F116"/>
    <mergeCell ref="A120:C120"/>
    <mergeCell ref="A121:C121"/>
    <mergeCell ref="B100:C100"/>
    <mergeCell ref="B101:C101"/>
  </mergeCells>
  <phoneticPr fontId="3"/>
  <dataValidations count="2">
    <dataValidation type="list" showInputMessage="1" showErrorMessage="1" sqref="A8:A9" xr:uid="{744EDBF0-DD2E-480B-BD97-E290A5D5586C}">
      <formula1>",【○】課税事業者,【○】免税事業者"</formula1>
    </dataValidation>
    <dataValidation type="list" allowBlank="1" showInputMessage="1" showErrorMessage="1" sqref="M18:M69 M79:M127" xr:uid="{9BA936CE-8D82-4598-BE91-5AFA16D6F72E}">
      <formula1>"　, ○,"</formula1>
    </dataValidation>
  </dataValidations>
  <printOptions horizontalCentered="1"/>
  <pageMargins left="0.51181102362204722" right="0.43307086614173229" top="0.62992125984251968" bottom="0.59055118110236227" header="0.39370078740157483" footer="0.51181102362204722"/>
  <pageSetup paperSize="9" scale="68" firstPageNumber="21" fitToHeight="0" orientation="portrait" useFirstPageNumber="1" r:id="rId1"/>
  <headerFooter alignWithMargins="0"/>
  <rowBreaks count="2" manualBreakCount="2">
    <brk id="56" max="12" man="1"/>
    <brk id="107"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EDBE5-9694-4B27-8AC9-F68FFB34465C}">
  <sheetPr transitionEvaluation="1">
    <tabColor rgb="FFFF0000"/>
    <pageSetUpPr fitToPage="1"/>
  </sheetPr>
  <dimension ref="A1:V167"/>
  <sheetViews>
    <sheetView tabSelected="1" view="pageBreakPreview" topLeftCell="A47" zoomScale="95" zoomScaleNormal="95" zoomScaleSheetLayoutView="95" workbookViewId="0">
      <selection activeCell="Z53" sqref="Z53"/>
    </sheetView>
  </sheetViews>
  <sheetFormatPr defaultColWidth="8.125" defaultRowHeight="13.5" x14ac:dyDescent="0.4"/>
  <cols>
    <col min="1" max="1" width="7.25" style="1" customWidth="1"/>
    <col min="2" max="2" width="3.625" style="1" customWidth="1"/>
    <col min="3" max="3" width="9" style="1" customWidth="1"/>
    <col min="4" max="4" width="20.875" style="48" customWidth="1"/>
    <col min="5" max="5" width="10.125" style="47" customWidth="1"/>
    <col min="6" max="6" width="6.875" style="49" customWidth="1"/>
    <col min="7" max="7" width="6.875" style="47" customWidth="1"/>
    <col min="8" max="8" width="6.875" style="49" customWidth="1"/>
    <col min="9" max="9" width="6.875" style="47" customWidth="1"/>
    <col min="10" max="10" width="6.875" style="49" customWidth="1"/>
    <col min="11" max="11" width="6.875" style="3" customWidth="1"/>
    <col min="12" max="12" width="21.375" style="3" customWidth="1"/>
    <col min="13" max="13" width="11.875" style="2" bestFit="1" customWidth="1"/>
    <col min="14" max="14" width="6.625" style="1" customWidth="1"/>
    <col min="15" max="15" width="9.75" style="1" customWidth="1"/>
    <col min="16" max="16384" width="8.125" style="1"/>
  </cols>
  <sheetData>
    <row r="1" spans="1:22" ht="14.25" x14ac:dyDescent="0.4">
      <c r="A1" s="195" t="s">
        <v>37</v>
      </c>
      <c r="B1" s="195"/>
      <c r="C1" s="195"/>
      <c r="D1" s="195"/>
      <c r="E1" s="95"/>
      <c r="F1" s="95"/>
      <c r="G1" s="95"/>
      <c r="H1" s="95"/>
      <c r="I1" s="95"/>
      <c r="J1" s="95"/>
      <c r="K1" s="95"/>
      <c r="L1" s="95"/>
      <c r="M1" s="95"/>
      <c r="N1" s="95"/>
      <c r="O1" s="95"/>
      <c r="P1" s="95"/>
      <c r="Q1" s="95"/>
      <c r="R1" s="95"/>
      <c r="S1" s="95"/>
      <c r="T1" s="95"/>
      <c r="U1" s="96"/>
    </row>
    <row r="2" spans="1:22" ht="18.75" customHeight="1" x14ac:dyDescent="0.4">
      <c r="A2" s="95"/>
      <c r="B2" s="95"/>
      <c r="C2" s="95"/>
      <c r="D2" s="95"/>
      <c r="E2" s="95"/>
      <c r="F2" s="95"/>
      <c r="G2" s="95"/>
      <c r="H2" s="95"/>
      <c r="I2" s="180"/>
      <c r="J2" s="180"/>
      <c r="K2" s="180"/>
      <c r="L2" s="180" t="s">
        <v>38</v>
      </c>
      <c r="M2" s="180"/>
      <c r="N2" s="32" t="s">
        <v>57</v>
      </c>
      <c r="O2" s="95"/>
      <c r="P2" s="96"/>
      <c r="Q2" s="96"/>
      <c r="R2" s="96"/>
      <c r="S2" s="96"/>
      <c r="T2" s="96"/>
      <c r="U2" s="96"/>
    </row>
    <row r="3" spans="1:22" ht="18.75" customHeight="1" x14ac:dyDescent="0.4">
      <c r="A3" s="95"/>
      <c r="B3" s="95"/>
      <c r="C3" s="95"/>
      <c r="D3" s="95"/>
      <c r="E3" s="95"/>
      <c r="F3" s="95"/>
      <c r="G3" s="95"/>
      <c r="H3" s="95"/>
      <c r="I3" s="97"/>
      <c r="J3" s="97"/>
      <c r="K3" s="97"/>
      <c r="L3" s="97"/>
      <c r="M3" s="97"/>
      <c r="N3" s="99"/>
      <c r="O3" s="95"/>
      <c r="P3" s="96"/>
      <c r="Q3" s="96"/>
      <c r="R3" s="96"/>
      <c r="S3" s="96"/>
      <c r="T3" s="96"/>
      <c r="U3" s="96"/>
    </row>
    <row r="4" spans="1:22" ht="18.75" customHeight="1" x14ac:dyDescent="0.4">
      <c r="A4" s="95"/>
      <c r="B4" s="95"/>
      <c r="C4" s="95"/>
      <c r="D4" s="95"/>
      <c r="E4" s="95"/>
      <c r="F4" s="95"/>
      <c r="G4" s="95"/>
      <c r="H4" s="95"/>
      <c r="I4" s="97"/>
      <c r="J4" s="97"/>
      <c r="K4" s="97"/>
      <c r="L4" s="97"/>
      <c r="M4" s="97"/>
      <c r="N4" s="99"/>
      <c r="O4" s="95"/>
      <c r="P4" s="96"/>
      <c r="Q4" s="96"/>
      <c r="R4" s="96"/>
      <c r="S4" s="96"/>
      <c r="T4" s="96"/>
      <c r="U4" s="96"/>
    </row>
    <row r="5" spans="1:22" ht="21" x14ac:dyDescent="0.4">
      <c r="A5" s="196" t="s">
        <v>39</v>
      </c>
      <c r="B5" s="196"/>
      <c r="C5" s="196"/>
      <c r="D5" s="196"/>
      <c r="E5" s="196"/>
      <c r="F5" s="196"/>
      <c r="G5" s="196"/>
      <c r="H5" s="196"/>
      <c r="I5" s="196"/>
      <c r="J5" s="196"/>
      <c r="K5" s="196"/>
      <c r="L5" s="196"/>
      <c r="M5" s="196"/>
      <c r="N5" s="99"/>
      <c r="O5" s="99"/>
      <c r="P5" s="99"/>
      <c r="Q5" s="99"/>
      <c r="R5" s="99"/>
      <c r="S5" s="99"/>
      <c r="T5" s="99"/>
      <c r="U5" s="96"/>
    </row>
    <row r="6" spans="1:22" s="4" customFormat="1" ht="21" x14ac:dyDescent="0.4">
      <c r="A6" s="196" t="s">
        <v>40</v>
      </c>
      <c r="B6" s="196"/>
      <c r="C6" s="196"/>
      <c r="D6" s="196"/>
      <c r="E6" s="196"/>
      <c r="F6" s="196"/>
      <c r="G6" s="196"/>
      <c r="H6" s="196"/>
      <c r="I6" s="196"/>
      <c r="J6" s="196"/>
      <c r="K6" s="196"/>
      <c r="L6" s="196"/>
      <c r="M6" s="99"/>
      <c r="N6" s="102"/>
      <c r="O6" s="99"/>
      <c r="P6" s="99"/>
      <c r="Q6" s="99"/>
      <c r="R6" s="99"/>
      <c r="S6" s="99"/>
      <c r="T6" s="99"/>
      <c r="U6" s="100"/>
    </row>
    <row r="7" spans="1:22" s="4" customFormat="1" ht="21" x14ac:dyDescent="0.4">
      <c r="A7" s="98"/>
      <c r="B7" s="98"/>
      <c r="C7" s="98"/>
      <c r="D7" s="98"/>
      <c r="E7" s="98"/>
      <c r="F7" s="98"/>
      <c r="G7" s="98"/>
      <c r="H7" s="98"/>
      <c r="I7" s="98"/>
      <c r="J7" s="98"/>
      <c r="K7" s="98"/>
      <c r="L7" s="98"/>
      <c r="M7" s="99"/>
      <c r="O7" s="99"/>
      <c r="P7" s="99"/>
      <c r="Q7" s="99"/>
      <c r="R7" s="99"/>
      <c r="S7" s="99"/>
      <c r="T7" s="99"/>
      <c r="U7" s="100"/>
    </row>
    <row r="8" spans="1:22" ht="28.5" customHeight="1" x14ac:dyDescent="0.4">
      <c r="A8" s="197" t="s">
        <v>99</v>
      </c>
      <c r="B8" s="197"/>
      <c r="C8" s="197"/>
      <c r="D8" s="121" t="s">
        <v>54</v>
      </c>
      <c r="E8" s="101"/>
      <c r="F8" s="101"/>
      <c r="G8" s="101"/>
      <c r="H8" s="96"/>
      <c r="I8" s="96"/>
      <c r="J8" s="96"/>
      <c r="K8" s="96"/>
      <c r="L8" s="96"/>
      <c r="M8" s="125"/>
      <c r="N8" s="102"/>
      <c r="O8" s="102"/>
      <c r="P8" s="102"/>
      <c r="Q8" s="102"/>
      <c r="R8" s="102"/>
      <c r="S8" s="102"/>
      <c r="T8" s="96"/>
      <c r="U8" s="96"/>
    </row>
    <row r="9" spans="1:22" ht="28.5" customHeight="1" x14ac:dyDescent="0.4">
      <c r="A9" s="122"/>
      <c r="B9" s="122"/>
      <c r="C9" s="122"/>
      <c r="D9" s="123"/>
      <c r="E9" s="102"/>
      <c r="F9" s="102"/>
      <c r="G9" s="102"/>
      <c r="H9" s="96"/>
      <c r="I9" s="96"/>
      <c r="J9" s="96"/>
      <c r="K9" s="198" t="s">
        <v>47</v>
      </c>
      <c r="L9" s="198"/>
      <c r="M9" s="198"/>
      <c r="N9" s="32" t="s">
        <v>57</v>
      </c>
      <c r="O9" s="102"/>
      <c r="P9" s="102"/>
      <c r="Q9" s="102"/>
      <c r="R9" s="102"/>
      <c r="S9" s="102"/>
      <c r="T9" s="96"/>
      <c r="U9" s="96"/>
    </row>
    <row r="10" spans="1:22" ht="17.25" x14ac:dyDescent="0.4">
      <c r="A10" s="124" t="s">
        <v>41</v>
      </c>
      <c r="B10" s="125"/>
      <c r="C10" s="125"/>
      <c r="D10" s="96"/>
      <c r="E10" s="126"/>
      <c r="F10" s="125"/>
      <c r="G10" s="125"/>
      <c r="H10" s="125"/>
      <c r="I10" s="125"/>
      <c r="J10" s="125"/>
      <c r="K10" s="125"/>
      <c r="L10" s="125"/>
      <c r="M10" s="125"/>
      <c r="N10" s="125"/>
      <c r="O10" s="127"/>
      <c r="P10" s="127"/>
      <c r="Q10" s="128"/>
      <c r="R10" s="128"/>
      <c r="S10" s="128"/>
      <c r="T10" s="128"/>
      <c r="U10" s="96"/>
    </row>
    <row r="11" spans="1:22" ht="21" customHeight="1" x14ac:dyDescent="0.4">
      <c r="A11" s="132" t="s">
        <v>34</v>
      </c>
      <c r="B11" s="135"/>
      <c r="C11" s="126" t="s">
        <v>98</v>
      </c>
      <c r="D11" s="130"/>
      <c r="E11" s="126"/>
      <c r="F11" s="129"/>
      <c r="G11" s="126"/>
      <c r="H11" s="129"/>
      <c r="I11" s="126"/>
      <c r="J11" s="129"/>
      <c r="K11" s="126"/>
      <c r="L11" s="131"/>
      <c r="M11" s="133"/>
      <c r="N11" s="131"/>
      <c r="O11" s="132"/>
      <c r="P11" s="126"/>
      <c r="Q11" s="126"/>
      <c r="R11" s="126"/>
      <c r="S11" s="126"/>
      <c r="T11" s="126"/>
      <c r="U11" s="126"/>
    </row>
    <row r="12" spans="1:22" ht="21" customHeight="1" x14ac:dyDescent="0.4">
      <c r="A12" s="132" t="s">
        <v>34</v>
      </c>
      <c r="B12" s="126" t="s">
        <v>36</v>
      </c>
      <c r="C12" s="130"/>
      <c r="D12" s="126"/>
      <c r="E12" s="129"/>
      <c r="F12" s="126"/>
      <c r="G12" s="129"/>
      <c r="H12" s="126"/>
      <c r="I12" s="129"/>
      <c r="J12" s="134"/>
      <c r="K12" s="134"/>
      <c r="L12" s="126"/>
      <c r="M12" s="129"/>
      <c r="N12" s="126"/>
      <c r="O12" s="126"/>
      <c r="P12" s="126"/>
      <c r="Q12" s="126"/>
      <c r="R12" s="126"/>
      <c r="S12" s="126"/>
      <c r="T12" s="126"/>
      <c r="U12" s="126"/>
    </row>
    <row r="13" spans="1:22" ht="21" customHeight="1" x14ac:dyDescent="0.4">
      <c r="A13" s="132" t="s">
        <v>34</v>
      </c>
      <c r="B13" s="126" t="s">
        <v>100</v>
      </c>
      <c r="C13" s="130"/>
      <c r="D13" s="126"/>
      <c r="E13" s="129"/>
      <c r="F13" s="126"/>
      <c r="G13" s="129"/>
      <c r="H13" s="126"/>
      <c r="I13" s="129"/>
      <c r="J13" s="134"/>
      <c r="K13" s="134"/>
      <c r="L13" s="126"/>
      <c r="M13" s="129"/>
      <c r="N13" s="126"/>
      <c r="O13" s="126"/>
      <c r="P13" s="126"/>
      <c r="Q13" s="126"/>
      <c r="R13" s="126"/>
      <c r="S13" s="126"/>
      <c r="T13" s="126"/>
      <c r="U13" s="126"/>
    </row>
    <row r="14" spans="1:22" ht="21" customHeight="1" x14ac:dyDescent="0.4">
      <c r="A14" s="132" t="s">
        <v>34</v>
      </c>
      <c r="B14" s="126" t="s">
        <v>48</v>
      </c>
      <c r="C14" s="130"/>
      <c r="D14" s="126"/>
      <c r="E14" s="129"/>
      <c r="F14" s="126"/>
      <c r="G14" s="129"/>
      <c r="H14" s="126"/>
      <c r="I14" s="129"/>
      <c r="J14" s="134"/>
      <c r="K14" s="134"/>
      <c r="L14" s="126"/>
      <c r="M14" s="129"/>
      <c r="N14" s="126"/>
      <c r="O14" s="126"/>
      <c r="P14" s="126"/>
      <c r="Q14" s="126"/>
      <c r="R14" s="126"/>
      <c r="S14" s="126"/>
      <c r="T14" s="126"/>
      <c r="U14" s="126"/>
    </row>
    <row r="15" spans="1:22" ht="21" customHeight="1" x14ac:dyDescent="0.4">
      <c r="A15" s="132" t="s">
        <v>34</v>
      </c>
      <c r="B15" s="126" t="s">
        <v>35</v>
      </c>
      <c r="C15" s="130"/>
      <c r="D15" s="126"/>
      <c r="E15" s="129"/>
      <c r="F15" s="126"/>
      <c r="G15" s="129"/>
      <c r="H15" s="126"/>
      <c r="I15" s="129"/>
      <c r="J15" s="134"/>
      <c r="K15" s="134"/>
      <c r="L15" s="126"/>
      <c r="M15" s="129"/>
      <c r="N15" s="126"/>
      <c r="O15" s="126"/>
      <c r="P15" s="126"/>
      <c r="Q15" s="126"/>
      <c r="R15" s="126"/>
      <c r="S15" s="126"/>
      <c r="T15" s="126"/>
      <c r="U15" s="126"/>
    </row>
    <row r="16" spans="1:22" s="50" customFormat="1" ht="15" thickBot="1" x14ac:dyDescent="0.45">
      <c r="A16" s="103"/>
      <c r="B16" s="33"/>
      <c r="C16" s="33"/>
      <c r="D16" s="33"/>
      <c r="E16" s="33"/>
      <c r="F16" s="33"/>
      <c r="G16" s="33"/>
      <c r="H16" s="33"/>
      <c r="I16" s="33"/>
      <c r="J16" s="33"/>
      <c r="K16" s="33"/>
      <c r="M16" s="102" t="s">
        <v>33</v>
      </c>
      <c r="N16" s="33"/>
      <c r="O16" s="33"/>
      <c r="P16" s="33"/>
      <c r="Q16" s="33"/>
      <c r="R16" s="33"/>
      <c r="S16" s="33"/>
      <c r="T16" s="33"/>
      <c r="U16" s="33"/>
      <c r="V16" s="32"/>
    </row>
    <row r="17" spans="1:20" ht="18.75" customHeight="1" thickBot="1" x14ac:dyDescent="0.45">
      <c r="A17" s="105" t="s">
        <v>32</v>
      </c>
      <c r="B17" s="172" t="s">
        <v>31</v>
      </c>
      <c r="C17" s="173"/>
      <c r="D17" s="106" t="s">
        <v>30</v>
      </c>
      <c r="E17" s="107" t="s">
        <v>29</v>
      </c>
      <c r="F17" s="181" t="s">
        <v>68</v>
      </c>
      <c r="G17" s="182"/>
      <c r="H17" s="181" t="s">
        <v>69</v>
      </c>
      <c r="I17" s="182"/>
      <c r="J17" s="181" t="s">
        <v>70</v>
      </c>
      <c r="K17" s="182"/>
      <c r="L17" s="108" t="s">
        <v>28</v>
      </c>
      <c r="M17" s="251" t="s">
        <v>27</v>
      </c>
      <c r="N17" s="30"/>
      <c r="O17" s="30"/>
      <c r="P17" s="30"/>
      <c r="Q17" s="30"/>
      <c r="R17" s="30"/>
      <c r="S17" s="30"/>
      <c r="T17" s="30"/>
    </row>
    <row r="18" spans="1:20" ht="18.75" customHeight="1" x14ac:dyDescent="0.4">
      <c r="A18" s="192" t="s">
        <v>26</v>
      </c>
      <c r="B18" s="183" t="s">
        <v>25</v>
      </c>
      <c r="C18" s="184"/>
      <c r="D18" s="142"/>
      <c r="E18" s="141"/>
      <c r="F18" s="140"/>
      <c r="G18" s="139"/>
      <c r="H18" s="140"/>
      <c r="I18" s="139"/>
      <c r="J18" s="140"/>
      <c r="K18" s="139"/>
      <c r="L18" s="229">
        <f>PRODUCT(E18,F18,H18,J18)</f>
        <v>0</v>
      </c>
      <c r="M18" s="252" t="s">
        <v>2</v>
      </c>
      <c r="N18" s="138" t="s">
        <v>55</v>
      </c>
    </row>
    <row r="19" spans="1:20" ht="18.75" customHeight="1" x14ac:dyDescent="0.4">
      <c r="A19" s="193"/>
      <c r="B19" s="111"/>
      <c r="C19" s="112"/>
      <c r="D19" s="53"/>
      <c r="E19" s="26"/>
      <c r="F19" s="54"/>
      <c r="G19" s="55"/>
      <c r="H19" s="54"/>
      <c r="I19" s="55"/>
      <c r="J19" s="54"/>
      <c r="K19" s="55"/>
      <c r="L19" s="230">
        <f t="shared" ref="L19" si="0">PRODUCT(E19,F19,H19,J19)</f>
        <v>0</v>
      </c>
      <c r="M19" s="253"/>
    </row>
    <row r="20" spans="1:20" ht="18.75" customHeight="1" x14ac:dyDescent="0.4">
      <c r="A20" s="193"/>
      <c r="B20" s="111"/>
      <c r="C20" s="112"/>
      <c r="D20" s="56"/>
      <c r="E20" s="29"/>
      <c r="F20" s="57"/>
      <c r="G20" s="58"/>
      <c r="H20" s="57"/>
      <c r="I20" s="58"/>
      <c r="J20" s="57"/>
      <c r="K20" s="58"/>
      <c r="L20" s="230">
        <f>PRODUCT(E20,F20,H20,J20)</f>
        <v>0</v>
      </c>
      <c r="M20" s="254"/>
    </row>
    <row r="21" spans="1:20" ht="18.75" customHeight="1" x14ac:dyDescent="0.4">
      <c r="A21" s="193"/>
      <c r="B21" s="111"/>
      <c r="C21" s="112"/>
      <c r="D21" s="59"/>
      <c r="E21" s="28"/>
      <c r="F21" s="60"/>
      <c r="G21" s="61"/>
      <c r="H21" s="60"/>
      <c r="I21" s="61"/>
      <c r="J21" s="60"/>
      <c r="K21" s="61"/>
      <c r="L21" s="230">
        <f t="shared" ref="L21:L24" si="1">PRODUCT(E21,F21,H21,J21)</f>
        <v>0</v>
      </c>
      <c r="M21" s="255"/>
    </row>
    <row r="22" spans="1:20" ht="18.75" customHeight="1" x14ac:dyDescent="0.4">
      <c r="A22" s="193"/>
      <c r="B22" s="111"/>
      <c r="C22" s="112"/>
      <c r="D22" s="59"/>
      <c r="E22" s="28"/>
      <c r="F22" s="60"/>
      <c r="G22" s="61"/>
      <c r="H22" s="60"/>
      <c r="I22" s="61"/>
      <c r="J22" s="60"/>
      <c r="K22" s="61"/>
      <c r="L22" s="230">
        <f t="shared" si="1"/>
        <v>0</v>
      </c>
      <c r="M22" s="255"/>
    </row>
    <row r="23" spans="1:20" ht="18.75" customHeight="1" x14ac:dyDescent="0.4">
      <c r="A23" s="193"/>
      <c r="B23" s="111"/>
      <c r="C23" s="112"/>
      <c r="D23" s="59"/>
      <c r="E23" s="28"/>
      <c r="F23" s="60"/>
      <c r="G23" s="61"/>
      <c r="H23" s="60"/>
      <c r="I23" s="61"/>
      <c r="J23" s="60"/>
      <c r="K23" s="61"/>
      <c r="L23" s="230">
        <f t="shared" si="1"/>
        <v>0</v>
      </c>
      <c r="M23" s="255"/>
    </row>
    <row r="24" spans="1:20" ht="18.75" customHeight="1" thickBot="1" x14ac:dyDescent="0.45">
      <c r="A24" s="193"/>
      <c r="B24" s="111"/>
      <c r="C24" s="112"/>
      <c r="D24" s="59"/>
      <c r="E24" s="28"/>
      <c r="F24" s="60"/>
      <c r="G24" s="61"/>
      <c r="H24" s="60"/>
      <c r="I24" s="61"/>
      <c r="J24" s="60"/>
      <c r="K24" s="61"/>
      <c r="L24" s="230">
        <f t="shared" si="1"/>
        <v>0</v>
      </c>
      <c r="M24" s="255"/>
    </row>
    <row r="25" spans="1:20" ht="18.75" customHeight="1" thickBot="1" x14ac:dyDescent="0.45">
      <c r="A25" s="194"/>
      <c r="B25" s="136"/>
      <c r="C25" s="137"/>
      <c r="D25" s="25" t="s">
        <v>24</v>
      </c>
      <c r="E25" s="24"/>
      <c r="F25" s="64"/>
      <c r="G25" s="65"/>
      <c r="H25" s="64"/>
      <c r="I25" s="65"/>
      <c r="J25" s="64"/>
      <c r="K25" s="65"/>
      <c r="L25" s="231">
        <f>SUM(L18:L24)</f>
        <v>0</v>
      </c>
      <c r="M25" s="207"/>
    </row>
    <row r="26" spans="1:20" ht="18.75" customHeight="1" x14ac:dyDescent="0.4">
      <c r="A26" s="192" t="s">
        <v>23</v>
      </c>
      <c r="B26" s="183" t="s">
        <v>22</v>
      </c>
      <c r="C26" s="184"/>
      <c r="D26" s="143"/>
      <c r="E26" s="146"/>
      <c r="F26" s="144"/>
      <c r="G26" s="145"/>
      <c r="H26" s="144"/>
      <c r="I26" s="145"/>
      <c r="J26" s="144"/>
      <c r="K26" s="145"/>
      <c r="L26" s="229">
        <f>PRODUCT(E26,F26,H26,J26)</f>
        <v>0</v>
      </c>
      <c r="M26" s="252"/>
      <c r="N26" s="138"/>
    </row>
    <row r="27" spans="1:20" ht="18.75" customHeight="1" x14ac:dyDescent="0.4">
      <c r="A27" s="193"/>
      <c r="B27" s="111"/>
      <c r="C27" s="112"/>
      <c r="D27" s="147"/>
      <c r="E27" s="150"/>
      <c r="F27" s="148"/>
      <c r="G27" s="149"/>
      <c r="H27" s="148"/>
      <c r="I27" s="149"/>
      <c r="J27" s="148"/>
      <c r="K27" s="149"/>
      <c r="L27" s="232">
        <f>PRODUCT(E27,F27,H27,J27)</f>
        <v>0</v>
      </c>
      <c r="M27" s="253"/>
    </row>
    <row r="28" spans="1:20" ht="18.75" customHeight="1" thickBot="1" x14ac:dyDescent="0.45">
      <c r="A28" s="193"/>
      <c r="B28" s="111"/>
      <c r="C28" s="112"/>
      <c r="D28" s="151"/>
      <c r="E28" s="150"/>
      <c r="F28" s="148"/>
      <c r="G28" s="149"/>
      <c r="H28" s="148"/>
      <c r="I28" s="149"/>
      <c r="J28" s="148"/>
      <c r="K28" s="149"/>
      <c r="L28" s="233">
        <f t="shared" ref="L28" si="2">PRODUCT(E28,F28,H28,J28)</f>
        <v>0</v>
      </c>
      <c r="M28" s="254"/>
    </row>
    <row r="29" spans="1:20" ht="18.75" customHeight="1" thickBot="1" x14ac:dyDescent="0.45">
      <c r="A29" s="193"/>
      <c r="B29" s="136"/>
      <c r="C29" s="137"/>
      <c r="D29" s="25" t="s">
        <v>21</v>
      </c>
      <c r="E29" s="24"/>
      <c r="F29" s="64"/>
      <c r="G29" s="65"/>
      <c r="H29" s="64"/>
      <c r="I29" s="65"/>
      <c r="J29" s="64"/>
      <c r="K29" s="65"/>
      <c r="L29" s="231">
        <f>SUM(L26:L28)</f>
        <v>0</v>
      </c>
      <c r="M29" s="207"/>
    </row>
    <row r="30" spans="1:20" ht="18.75" customHeight="1" x14ac:dyDescent="0.4">
      <c r="A30" s="193"/>
      <c r="B30" s="183" t="s">
        <v>20</v>
      </c>
      <c r="C30" s="184"/>
      <c r="D30" s="142"/>
      <c r="E30" s="27"/>
      <c r="F30" s="51"/>
      <c r="G30" s="67"/>
      <c r="H30" s="51"/>
      <c r="I30" s="67"/>
      <c r="J30" s="51"/>
      <c r="K30" s="52"/>
      <c r="L30" s="229">
        <f>PRODUCT(E30,F30,H30,J30)</f>
        <v>0</v>
      </c>
      <c r="M30" s="252"/>
    </row>
    <row r="31" spans="1:20" ht="18.75" customHeight="1" x14ac:dyDescent="0.4">
      <c r="A31" s="193"/>
      <c r="B31" s="111"/>
      <c r="C31" s="112"/>
      <c r="D31" s="53"/>
      <c r="E31" s="26"/>
      <c r="F31" s="54"/>
      <c r="G31" s="68"/>
      <c r="H31" s="54"/>
      <c r="I31" s="68"/>
      <c r="J31" s="54"/>
      <c r="K31" s="55"/>
      <c r="L31" s="153">
        <f t="shared" ref="L31:L32" si="3">PRODUCT(E31,F31,H31,J31)</f>
        <v>0</v>
      </c>
      <c r="M31" s="253"/>
    </row>
    <row r="32" spans="1:20" ht="18.75" customHeight="1" thickBot="1" x14ac:dyDescent="0.45">
      <c r="A32" s="193"/>
      <c r="B32" s="111"/>
      <c r="C32" s="112"/>
      <c r="D32" s="69"/>
      <c r="E32" s="29"/>
      <c r="F32" s="57"/>
      <c r="G32" s="66"/>
      <c r="H32" s="57"/>
      <c r="I32" s="66"/>
      <c r="J32" s="57"/>
      <c r="K32" s="58"/>
      <c r="L32" s="155">
        <f t="shared" si="3"/>
        <v>0</v>
      </c>
      <c r="M32" s="254"/>
    </row>
    <row r="33" spans="1:13" ht="18.75" customHeight="1" thickBot="1" x14ac:dyDescent="0.45">
      <c r="A33" s="193"/>
      <c r="B33" s="136"/>
      <c r="C33" s="137"/>
      <c r="D33" s="25" t="s">
        <v>19</v>
      </c>
      <c r="E33" s="24"/>
      <c r="F33" s="64"/>
      <c r="G33" s="65"/>
      <c r="H33" s="64"/>
      <c r="I33" s="65"/>
      <c r="J33" s="64"/>
      <c r="K33" s="65"/>
      <c r="L33" s="104">
        <f>SUM(L30:L32)</f>
        <v>0</v>
      </c>
      <c r="M33" s="207"/>
    </row>
    <row r="34" spans="1:13" ht="18.75" customHeight="1" x14ac:dyDescent="0.4">
      <c r="A34" s="193"/>
      <c r="B34" s="183" t="s">
        <v>18</v>
      </c>
      <c r="C34" s="184"/>
      <c r="D34" s="142"/>
      <c r="E34" s="141"/>
      <c r="F34" s="140"/>
      <c r="G34" s="139"/>
      <c r="H34" s="140"/>
      <c r="I34" s="139"/>
      <c r="J34" s="140"/>
      <c r="K34" s="139"/>
      <c r="L34" s="154">
        <f>PRODUCT(E34,F34,H34,J34)</f>
        <v>0</v>
      </c>
      <c r="M34" s="252"/>
    </row>
    <row r="35" spans="1:13" ht="18.75" customHeight="1" x14ac:dyDescent="0.4">
      <c r="A35" s="193"/>
      <c r="B35" s="111"/>
      <c r="C35" s="112"/>
      <c r="D35" s="53"/>
      <c r="E35" s="26"/>
      <c r="F35" s="54"/>
      <c r="G35" s="68"/>
      <c r="H35" s="54"/>
      <c r="I35" s="55"/>
      <c r="J35" s="54"/>
      <c r="K35" s="55"/>
      <c r="L35" s="156">
        <f t="shared" ref="L35:L36" si="4">PRODUCT(E35,F35,H35,J35)</f>
        <v>0</v>
      </c>
      <c r="M35" s="253"/>
    </row>
    <row r="36" spans="1:13" ht="18.75" customHeight="1" thickBot="1" x14ac:dyDescent="0.45">
      <c r="A36" s="193"/>
      <c r="B36" s="111"/>
      <c r="C36" s="112"/>
      <c r="D36" s="56"/>
      <c r="E36" s="29"/>
      <c r="F36" s="57"/>
      <c r="G36" s="58"/>
      <c r="H36" s="57"/>
      <c r="I36" s="58"/>
      <c r="J36" s="57"/>
      <c r="K36" s="58"/>
      <c r="L36" s="157">
        <f t="shared" si="4"/>
        <v>0</v>
      </c>
      <c r="M36" s="254"/>
    </row>
    <row r="37" spans="1:13" ht="18.75" customHeight="1" thickBot="1" x14ac:dyDescent="0.45">
      <c r="A37" s="193"/>
      <c r="B37" s="136"/>
      <c r="C37" s="137"/>
      <c r="D37" s="25" t="s">
        <v>17</v>
      </c>
      <c r="E37" s="24"/>
      <c r="F37" s="64"/>
      <c r="G37" s="65"/>
      <c r="H37" s="64"/>
      <c r="I37" s="65"/>
      <c r="J37" s="64"/>
      <c r="K37" s="65"/>
      <c r="L37" s="104">
        <f>SUM(L34:L36)</f>
        <v>0</v>
      </c>
      <c r="M37" s="207"/>
    </row>
    <row r="38" spans="1:13" ht="22.5" customHeight="1" x14ac:dyDescent="0.4">
      <c r="A38" s="193"/>
      <c r="B38" s="183" t="s">
        <v>16</v>
      </c>
      <c r="C38" s="184"/>
      <c r="D38" s="165"/>
      <c r="E38" s="141"/>
      <c r="F38" s="140"/>
      <c r="G38" s="139"/>
      <c r="H38" s="140"/>
      <c r="I38" s="139"/>
      <c r="J38" s="51"/>
      <c r="K38" s="52"/>
      <c r="L38" s="158">
        <f>PRODUCT(E38,F38,H38,J38)</f>
        <v>0</v>
      </c>
      <c r="M38" s="252"/>
    </row>
    <row r="39" spans="1:13" ht="18.75" customHeight="1" x14ac:dyDescent="0.4">
      <c r="A39" s="193"/>
      <c r="B39" s="185"/>
      <c r="C39" s="186"/>
      <c r="D39" s="70"/>
      <c r="E39" s="26"/>
      <c r="F39" s="54"/>
      <c r="G39" s="55"/>
      <c r="H39" s="54"/>
      <c r="I39" s="55"/>
      <c r="J39" s="54"/>
      <c r="K39" s="55"/>
      <c r="L39" s="156">
        <f t="shared" ref="L39:L40" si="5">PRODUCT(E39,F39,H39,J39)</f>
        <v>0</v>
      </c>
      <c r="M39" s="253"/>
    </row>
    <row r="40" spans="1:13" ht="18.75" customHeight="1" thickBot="1" x14ac:dyDescent="0.45">
      <c r="A40" s="193"/>
      <c r="B40" s="111"/>
      <c r="C40" s="112"/>
      <c r="D40" s="56"/>
      <c r="E40" s="29"/>
      <c r="F40" s="57"/>
      <c r="G40" s="58"/>
      <c r="H40" s="57"/>
      <c r="I40" s="58"/>
      <c r="J40" s="57"/>
      <c r="K40" s="58"/>
      <c r="L40" s="153">
        <f t="shared" si="5"/>
        <v>0</v>
      </c>
      <c r="M40" s="254"/>
    </row>
    <row r="41" spans="1:13" ht="18.75" customHeight="1" thickBot="1" x14ac:dyDescent="0.45">
      <c r="A41" s="193"/>
      <c r="B41" s="136"/>
      <c r="C41" s="137"/>
      <c r="D41" s="25" t="s">
        <v>15</v>
      </c>
      <c r="E41" s="24"/>
      <c r="F41" s="64"/>
      <c r="G41" s="65"/>
      <c r="H41" s="64"/>
      <c r="I41" s="65"/>
      <c r="J41" s="64"/>
      <c r="K41" s="65"/>
      <c r="L41" s="104">
        <f>SUM(L38:L40)</f>
        <v>0</v>
      </c>
      <c r="M41" s="207"/>
    </row>
    <row r="42" spans="1:13" ht="18.75" customHeight="1" x14ac:dyDescent="0.4">
      <c r="A42" s="193"/>
      <c r="B42" s="183" t="s">
        <v>14</v>
      </c>
      <c r="C42" s="184"/>
      <c r="D42" s="142"/>
      <c r="E42" s="141"/>
      <c r="F42" s="140"/>
      <c r="G42" s="139"/>
      <c r="H42" s="140"/>
      <c r="I42" s="139"/>
      <c r="J42" s="51"/>
      <c r="K42" s="52"/>
      <c r="L42" s="158">
        <f>PRODUCT(E42,F42,H42,J42)</f>
        <v>0</v>
      </c>
      <c r="M42" s="252"/>
    </row>
    <row r="43" spans="1:13" ht="18.75" customHeight="1" x14ac:dyDescent="0.4">
      <c r="A43" s="193"/>
      <c r="B43" s="185"/>
      <c r="C43" s="186"/>
      <c r="D43" s="70"/>
      <c r="E43" s="26"/>
      <c r="F43" s="54"/>
      <c r="G43" s="55"/>
      <c r="H43" s="54"/>
      <c r="I43" s="55"/>
      <c r="J43" s="54"/>
      <c r="K43" s="55"/>
      <c r="L43" s="156">
        <f t="shared" ref="L43" si="6">PRODUCT(E43,F43,H43,J43)</f>
        <v>0</v>
      </c>
      <c r="M43" s="253"/>
    </row>
    <row r="44" spans="1:13" ht="18.75" customHeight="1" thickBot="1" x14ac:dyDescent="0.45">
      <c r="A44" s="193"/>
      <c r="B44" s="111"/>
      <c r="C44" s="112"/>
      <c r="D44" s="59"/>
      <c r="E44" s="28"/>
      <c r="F44" s="60"/>
      <c r="G44" s="61"/>
      <c r="H44" s="60"/>
      <c r="I44" s="61"/>
      <c r="J44" s="60"/>
      <c r="K44" s="61"/>
      <c r="L44" s="153">
        <f>PRODUCT(E44,F44,H44,J44)</f>
        <v>0</v>
      </c>
      <c r="M44" s="255"/>
    </row>
    <row r="45" spans="1:13" ht="18.75" customHeight="1" thickBot="1" x14ac:dyDescent="0.45">
      <c r="A45" s="193"/>
      <c r="B45" s="136"/>
      <c r="C45" s="137"/>
      <c r="D45" s="25" t="s">
        <v>13</v>
      </c>
      <c r="E45" s="24"/>
      <c r="F45" s="64"/>
      <c r="G45" s="65"/>
      <c r="H45" s="64"/>
      <c r="I45" s="65"/>
      <c r="J45" s="64"/>
      <c r="K45" s="65"/>
      <c r="L45" s="104">
        <f>SUM(L42:L44)</f>
        <v>0</v>
      </c>
      <c r="M45" s="207"/>
    </row>
    <row r="46" spans="1:13" ht="18.75" customHeight="1" x14ac:dyDescent="0.4">
      <c r="A46" s="193"/>
      <c r="B46" s="183" t="s">
        <v>12</v>
      </c>
      <c r="C46" s="184"/>
      <c r="D46" s="142"/>
      <c r="E46" s="141"/>
      <c r="F46" s="140"/>
      <c r="G46" s="139"/>
      <c r="H46" s="140"/>
      <c r="I46" s="139"/>
      <c r="J46" s="140"/>
      <c r="K46" s="52"/>
      <c r="L46" s="158">
        <f>PRODUCT(E46,F46,H46,J46)</f>
        <v>0</v>
      </c>
      <c r="M46" s="252"/>
    </row>
    <row r="47" spans="1:13" ht="18.75" customHeight="1" x14ac:dyDescent="0.4">
      <c r="A47" s="193"/>
      <c r="B47" s="185"/>
      <c r="C47" s="186"/>
      <c r="D47" s="70"/>
      <c r="E47" s="26"/>
      <c r="F47" s="54"/>
      <c r="G47" s="55"/>
      <c r="H47" s="54"/>
      <c r="I47" s="55"/>
      <c r="J47" s="54"/>
      <c r="K47" s="55"/>
      <c r="L47" s="156">
        <f t="shared" ref="L47" si="7">PRODUCT(E47,F47,H47,J47)</f>
        <v>0</v>
      </c>
      <c r="M47" s="253"/>
    </row>
    <row r="48" spans="1:13" ht="18.75" customHeight="1" thickBot="1" x14ac:dyDescent="0.45">
      <c r="A48" s="193"/>
      <c r="B48" s="111"/>
      <c r="C48" s="112"/>
      <c r="D48" s="56"/>
      <c r="E48" s="29"/>
      <c r="F48" s="57"/>
      <c r="G48" s="58"/>
      <c r="H48" s="57"/>
      <c r="I48" s="58"/>
      <c r="J48" s="57"/>
      <c r="K48" s="58"/>
      <c r="L48" s="153">
        <f>PRODUCT(E48,F48,H48,J48)</f>
        <v>0</v>
      </c>
      <c r="M48" s="254"/>
    </row>
    <row r="49" spans="1:21" ht="18.75" customHeight="1" thickBot="1" x14ac:dyDescent="0.45">
      <c r="A49" s="193"/>
      <c r="B49" s="136"/>
      <c r="C49" s="137"/>
      <c r="D49" s="25" t="s">
        <v>11</v>
      </c>
      <c r="E49" s="24"/>
      <c r="F49" s="64"/>
      <c r="G49" s="65"/>
      <c r="H49" s="64"/>
      <c r="I49" s="65"/>
      <c r="J49" s="64"/>
      <c r="K49" s="65"/>
      <c r="L49" s="104">
        <f>SUM(L46:L48)</f>
        <v>0</v>
      </c>
      <c r="M49" s="207"/>
    </row>
    <row r="50" spans="1:21" ht="18.75" customHeight="1" x14ac:dyDescent="0.4">
      <c r="A50" s="193"/>
      <c r="B50" s="183" t="s">
        <v>10</v>
      </c>
      <c r="C50" s="184"/>
      <c r="D50" s="142"/>
      <c r="E50" s="141"/>
      <c r="F50" s="140"/>
      <c r="G50" s="139"/>
      <c r="H50" s="140"/>
      <c r="I50" s="139"/>
      <c r="J50" s="140"/>
      <c r="K50" s="52"/>
      <c r="L50" s="154">
        <f>PRODUCT(E50,F50,H50,J50)</f>
        <v>0</v>
      </c>
      <c r="M50" s="252"/>
    </row>
    <row r="51" spans="1:21" ht="18.75" customHeight="1" x14ac:dyDescent="0.4">
      <c r="A51" s="193"/>
      <c r="B51" s="185"/>
      <c r="C51" s="186"/>
      <c r="D51" s="53"/>
      <c r="E51" s="26"/>
      <c r="F51" s="54"/>
      <c r="G51" s="68"/>
      <c r="H51" s="54"/>
      <c r="I51" s="68"/>
      <c r="J51" s="54"/>
      <c r="K51" s="55"/>
      <c r="L51" s="153">
        <f t="shared" ref="L51:L52" si="8">PRODUCT(E51,F51,H51,J51)</f>
        <v>0</v>
      </c>
      <c r="M51" s="253"/>
    </row>
    <row r="52" spans="1:21" ht="18.75" customHeight="1" x14ac:dyDescent="0.4">
      <c r="A52" s="193"/>
      <c r="B52" s="111"/>
      <c r="C52" s="112"/>
      <c r="D52" s="69"/>
      <c r="E52" s="29"/>
      <c r="F52" s="57"/>
      <c r="G52" s="66"/>
      <c r="H52" s="57"/>
      <c r="I52" s="66"/>
      <c r="J52" s="57"/>
      <c r="K52" s="58"/>
      <c r="L52" s="155">
        <f t="shared" si="8"/>
        <v>0</v>
      </c>
      <c r="M52" s="254"/>
    </row>
    <row r="53" spans="1:21" ht="23.25" customHeight="1" thickBot="1" x14ac:dyDescent="0.45">
      <c r="A53" s="193"/>
      <c r="B53" s="111"/>
      <c r="C53" s="112"/>
      <c r="D53" s="71"/>
      <c r="E53" s="28"/>
      <c r="F53" s="60"/>
      <c r="G53" s="152"/>
      <c r="H53" s="60"/>
      <c r="I53" s="61"/>
      <c r="J53" s="60"/>
      <c r="K53" s="61"/>
      <c r="L53" s="159">
        <f>PRODUCT(E53,F53,H53,J53)</f>
        <v>0</v>
      </c>
      <c r="M53" s="255"/>
    </row>
    <row r="54" spans="1:21" ht="22.5" customHeight="1" thickBot="1" x14ac:dyDescent="0.45">
      <c r="A54" s="193"/>
      <c r="B54" s="136"/>
      <c r="C54" s="137"/>
      <c r="D54" s="25" t="s">
        <v>9</v>
      </c>
      <c r="E54" s="24"/>
      <c r="F54" s="64"/>
      <c r="G54" s="65"/>
      <c r="H54" s="64"/>
      <c r="I54" s="65"/>
      <c r="J54" s="64"/>
      <c r="K54" s="65"/>
      <c r="L54" s="104">
        <f>SUM(L50:L53)</f>
        <v>0</v>
      </c>
      <c r="M54" s="207"/>
    </row>
    <row r="55" spans="1:21" ht="22.5" customHeight="1" x14ac:dyDescent="0.4">
      <c r="A55" s="193"/>
      <c r="B55" s="183" t="s">
        <v>49</v>
      </c>
      <c r="C55" s="184"/>
      <c r="D55" s="142"/>
      <c r="E55" s="141"/>
      <c r="F55" s="140"/>
      <c r="G55" s="139"/>
      <c r="H55" s="140"/>
      <c r="I55" s="139"/>
      <c r="J55" s="51"/>
      <c r="K55" s="52"/>
      <c r="L55" s="160">
        <f>PRODUCT(E55,F55,H55,J55)</f>
        <v>0</v>
      </c>
      <c r="M55" s="252"/>
    </row>
    <row r="56" spans="1:21" ht="22.5" customHeight="1" thickBot="1" x14ac:dyDescent="0.45">
      <c r="A56" s="193"/>
      <c r="B56" s="185"/>
      <c r="C56" s="186"/>
      <c r="D56" s="161"/>
      <c r="E56" s="162"/>
      <c r="F56" s="163"/>
      <c r="G56" s="164"/>
      <c r="H56" s="163"/>
      <c r="I56" s="55"/>
      <c r="J56" s="54"/>
      <c r="K56" s="55"/>
      <c r="L56" s="153">
        <f>PRODUCT(E56,F56,H56,J56)</f>
        <v>0</v>
      </c>
      <c r="M56" s="253"/>
    </row>
    <row r="57" spans="1:21" ht="22.5" customHeight="1" thickBot="1" x14ac:dyDescent="0.45">
      <c r="A57" s="193"/>
      <c r="B57" s="109"/>
      <c r="C57" s="110"/>
      <c r="D57" s="25" t="s">
        <v>50</v>
      </c>
      <c r="E57" s="24"/>
      <c r="F57" s="64"/>
      <c r="G57" s="65"/>
      <c r="H57" s="64"/>
      <c r="I57" s="65"/>
      <c r="J57" s="64"/>
      <c r="K57" s="65"/>
      <c r="L57" s="104">
        <f>SUM(L55:L56)</f>
        <v>0</v>
      </c>
      <c r="M57" s="207"/>
    </row>
    <row r="58" spans="1:21" ht="27.75" customHeight="1" x14ac:dyDescent="0.4">
      <c r="A58" s="193"/>
      <c r="B58" s="202" t="s">
        <v>51</v>
      </c>
      <c r="C58" s="200"/>
      <c r="D58" s="235" t="s">
        <v>109</v>
      </c>
      <c r="E58" s="236"/>
      <c r="F58" s="237"/>
      <c r="G58" s="238" t="s">
        <v>150</v>
      </c>
      <c r="H58" s="241">
        <v>0.1</v>
      </c>
      <c r="I58" s="242"/>
      <c r="J58" s="242"/>
      <c r="K58" s="227"/>
      <c r="L58" s="246">
        <f>ROUNDDOWN(E58*H58,0)</f>
        <v>0</v>
      </c>
      <c r="M58" s="256"/>
      <c r="N58" s="138" t="s">
        <v>96</v>
      </c>
    </row>
    <row r="59" spans="1:21" ht="27.75" customHeight="1" x14ac:dyDescent="0.4">
      <c r="A59" s="193"/>
      <c r="B59" s="203"/>
      <c r="C59" s="201"/>
      <c r="D59" s="216" t="s">
        <v>148</v>
      </c>
      <c r="E59" s="215"/>
      <c r="F59" s="215"/>
      <c r="G59" s="215"/>
      <c r="H59" s="240"/>
      <c r="I59" s="240"/>
      <c r="J59" s="240"/>
      <c r="K59" s="215"/>
      <c r="L59" s="257">
        <v>0</v>
      </c>
      <c r="M59" s="256"/>
      <c r="N59" s="226" t="s">
        <v>151</v>
      </c>
      <c r="O59" s="226"/>
      <c r="P59" s="226"/>
      <c r="Q59" s="226"/>
      <c r="R59" s="226"/>
      <c r="S59" s="226"/>
      <c r="T59" s="226"/>
      <c r="U59" s="226"/>
    </row>
    <row r="60" spans="1:21" ht="27.75" customHeight="1" thickBot="1" x14ac:dyDescent="0.45">
      <c r="A60" s="193"/>
      <c r="B60" s="203"/>
      <c r="C60" s="201"/>
      <c r="D60" s="216" t="s">
        <v>149</v>
      </c>
      <c r="E60" s="215"/>
      <c r="F60" s="215"/>
      <c r="G60" s="215"/>
      <c r="H60" s="215"/>
      <c r="I60" s="215"/>
      <c r="J60" s="215"/>
      <c r="K60" s="215"/>
      <c r="L60" s="214">
        <v>0</v>
      </c>
      <c r="M60" s="256"/>
      <c r="N60" s="226"/>
      <c r="O60" s="226"/>
      <c r="P60" s="226"/>
      <c r="Q60" s="226"/>
      <c r="R60" s="226"/>
      <c r="S60" s="226"/>
      <c r="T60" s="226"/>
      <c r="U60" s="226"/>
    </row>
    <row r="61" spans="1:21" ht="24" customHeight="1" thickBot="1" x14ac:dyDescent="0.45">
      <c r="A61" s="194"/>
      <c r="B61" s="204"/>
      <c r="C61" s="205"/>
      <c r="D61" s="217" t="s">
        <v>110</v>
      </c>
      <c r="E61" s="24"/>
      <c r="F61" s="64"/>
      <c r="G61" s="65"/>
      <c r="H61" s="64"/>
      <c r="I61" s="65"/>
      <c r="J61" s="64"/>
      <c r="K61" s="65"/>
      <c r="L61" s="104">
        <f>SUM(L58:L60)</f>
        <v>0</v>
      </c>
      <c r="M61" s="207"/>
      <c r="N61" s="226"/>
      <c r="O61" s="226"/>
      <c r="P61" s="226"/>
      <c r="Q61" s="226"/>
      <c r="R61" s="226"/>
      <c r="S61" s="226"/>
      <c r="T61" s="226"/>
      <c r="U61" s="226"/>
    </row>
    <row r="62" spans="1:21" ht="24.75" customHeight="1" thickBot="1" x14ac:dyDescent="0.45">
      <c r="A62" s="187" t="s">
        <v>8</v>
      </c>
      <c r="B62" s="247"/>
      <c r="C62" s="188"/>
      <c r="D62" s="23"/>
      <c r="E62" s="228"/>
      <c r="F62" s="248"/>
      <c r="G62" s="72"/>
      <c r="H62" s="73"/>
      <c r="I62" s="72"/>
      <c r="J62" s="73"/>
      <c r="K62" s="5"/>
      <c r="L62" s="22">
        <v>0</v>
      </c>
      <c r="M62" s="258"/>
    </row>
    <row r="63" spans="1:21" s="4" customFormat="1" ht="24.75" customHeight="1" thickBot="1" x14ac:dyDescent="0.45">
      <c r="A63" s="189" t="s">
        <v>7</v>
      </c>
      <c r="B63" s="190"/>
      <c r="C63" s="191"/>
      <c r="D63" s="74"/>
      <c r="E63" s="62"/>
      <c r="F63" s="63"/>
      <c r="G63" s="64" t="s">
        <v>2</v>
      </c>
      <c r="H63" s="65"/>
      <c r="I63" s="64" t="s">
        <v>2</v>
      </c>
      <c r="J63" s="65"/>
      <c r="K63" s="21" t="s">
        <v>2</v>
      </c>
      <c r="L63" s="20">
        <f>SUM(L25,L29,L33,L37,L41,L45,L49,L54,,L57,L61,L62)</f>
        <v>0</v>
      </c>
      <c r="M63" s="207"/>
      <c r="N63" s="1"/>
      <c r="O63" s="1"/>
      <c r="P63" s="1"/>
      <c r="Q63" s="1"/>
      <c r="R63" s="1"/>
      <c r="S63" s="1"/>
      <c r="T63" s="1"/>
    </row>
    <row r="64" spans="1:21" s="4" customFormat="1" ht="21" customHeight="1" thickBot="1" x14ac:dyDescent="0.45">
      <c r="A64" s="174" t="s">
        <v>6</v>
      </c>
      <c r="B64" s="175"/>
      <c r="C64" s="176"/>
      <c r="D64" s="19" t="s">
        <v>5</v>
      </c>
      <c r="E64" s="243">
        <f>L63-L62</f>
        <v>0</v>
      </c>
      <c r="F64" s="244"/>
      <c r="G64" s="18" t="s">
        <v>4</v>
      </c>
      <c r="H64" s="249" t="s">
        <v>102</v>
      </c>
      <c r="I64" s="239" t="s">
        <v>147</v>
      </c>
      <c r="J64" s="167" t="s">
        <v>146</v>
      </c>
      <c r="K64" s="17" t="s">
        <v>2</v>
      </c>
      <c r="L64" s="166">
        <f>ROUNDDOWN(E64*I64,0)</f>
        <v>0</v>
      </c>
      <c r="M64" s="259"/>
      <c r="N64" s="138" t="s">
        <v>101</v>
      </c>
      <c r="P64" s="1"/>
      <c r="Q64" s="1"/>
      <c r="R64" s="1"/>
      <c r="S64" s="1"/>
      <c r="T64" s="1"/>
    </row>
    <row r="65" spans="1:22" s="4" customFormat="1" ht="21" customHeight="1" thickTop="1" thickBot="1" x14ac:dyDescent="0.45">
      <c r="A65" s="177" t="s">
        <v>3</v>
      </c>
      <c r="B65" s="178"/>
      <c r="C65" s="179"/>
      <c r="D65" s="75"/>
      <c r="E65" s="76"/>
      <c r="F65" s="77"/>
      <c r="G65" s="78" t="s">
        <v>2</v>
      </c>
      <c r="H65" s="79"/>
      <c r="I65" s="78" t="s">
        <v>2</v>
      </c>
      <c r="J65" s="79"/>
      <c r="K65" s="16" t="s">
        <v>2</v>
      </c>
      <c r="L65" s="15">
        <f>SUM(L63:L64)</f>
        <v>0</v>
      </c>
      <c r="M65" s="260"/>
      <c r="N65" s="1"/>
      <c r="O65" s="1"/>
      <c r="P65" s="1"/>
      <c r="Q65" s="1"/>
      <c r="R65" s="1"/>
      <c r="S65" s="1"/>
      <c r="T65" s="1"/>
    </row>
    <row r="66" spans="1:22" s="4" customFormat="1" ht="15" customHeight="1" thickTop="1" x14ac:dyDescent="0.4">
      <c r="A66" s="113" t="s">
        <v>1</v>
      </c>
      <c r="B66" s="114"/>
      <c r="C66" s="115"/>
      <c r="D66" s="80"/>
      <c r="E66" s="81"/>
      <c r="F66" s="82"/>
      <c r="G66" s="81"/>
      <c r="H66" s="83"/>
      <c r="I66" s="81"/>
      <c r="J66" s="84"/>
      <c r="K66" s="14"/>
      <c r="L66" s="13">
        <f>E66*G66*K66</f>
        <v>0</v>
      </c>
      <c r="M66" s="261"/>
      <c r="N66" s="1"/>
      <c r="O66" s="1"/>
      <c r="P66" s="1"/>
      <c r="Q66" s="1"/>
      <c r="R66" s="1"/>
      <c r="S66" s="1"/>
      <c r="T66" s="1"/>
    </row>
    <row r="67" spans="1:22" s="4" customFormat="1" ht="17.25" customHeight="1" thickBot="1" x14ac:dyDescent="0.45">
      <c r="A67" s="116"/>
      <c r="B67" s="250"/>
      <c r="C67" s="250"/>
      <c r="D67" s="85"/>
      <c r="E67" s="86"/>
      <c r="F67" s="87"/>
      <c r="G67" s="86"/>
      <c r="H67" s="88"/>
      <c r="I67" s="86"/>
      <c r="J67" s="88"/>
      <c r="K67" s="12"/>
      <c r="L67" s="11">
        <f>E67*K67</f>
        <v>0</v>
      </c>
      <c r="M67" s="262"/>
      <c r="N67" s="1"/>
      <c r="O67" s="1"/>
      <c r="P67" s="1"/>
      <c r="Q67" s="1"/>
      <c r="R67" s="1"/>
      <c r="S67" s="1"/>
      <c r="T67" s="1"/>
    </row>
    <row r="68" spans="1:22" s="4" customFormat="1" ht="17.25" customHeight="1" thickBot="1" x14ac:dyDescent="0.45">
      <c r="A68" s="117"/>
      <c r="B68" s="118"/>
      <c r="C68" s="118"/>
      <c r="D68" s="10" t="s">
        <v>0</v>
      </c>
      <c r="E68" s="89"/>
      <c r="F68" s="90"/>
      <c r="G68" s="89"/>
      <c r="H68" s="91"/>
      <c r="I68" s="89"/>
      <c r="J68" s="91"/>
      <c r="K68" s="9"/>
      <c r="L68" s="8">
        <f>SUM(L66:L67)</f>
        <v>0</v>
      </c>
      <c r="M68" s="263"/>
      <c r="N68" s="1"/>
      <c r="O68" s="1"/>
      <c r="P68" s="1"/>
      <c r="Q68" s="1"/>
      <c r="R68" s="1"/>
      <c r="S68" s="1"/>
      <c r="T68" s="1"/>
    </row>
    <row r="69" spans="1:22" s="4" customFormat="1" ht="17.25" customHeight="1" thickTop="1" thickBot="1" x14ac:dyDescent="0.45">
      <c r="A69" s="109" t="s">
        <v>52</v>
      </c>
      <c r="B69" s="119"/>
      <c r="C69" s="119"/>
      <c r="D69" s="120"/>
      <c r="E69" s="92"/>
      <c r="F69" s="93"/>
      <c r="G69" s="92"/>
      <c r="H69" s="94"/>
      <c r="I69" s="92"/>
      <c r="J69" s="94"/>
      <c r="K69" s="7"/>
      <c r="L69" s="6">
        <f>L65-L68</f>
        <v>0</v>
      </c>
      <c r="M69" s="213"/>
      <c r="N69" s="1"/>
      <c r="O69" s="1"/>
      <c r="P69" s="1"/>
      <c r="Q69" s="1"/>
      <c r="R69" s="1"/>
      <c r="S69" s="1"/>
      <c r="T69" s="1"/>
    </row>
    <row r="70" spans="1:22" s="50" customFormat="1" ht="16.149999999999999" customHeight="1" x14ac:dyDescent="0.4">
      <c r="B70" s="33"/>
      <c r="C70" s="33"/>
      <c r="D70" s="33"/>
      <c r="E70" s="33"/>
      <c r="F70" s="33"/>
      <c r="G70" s="33"/>
      <c r="H70" s="33"/>
      <c r="I70" s="33"/>
      <c r="J70" s="33"/>
      <c r="K70" s="33"/>
      <c r="L70" s="33"/>
      <c r="M70" s="33"/>
      <c r="N70" s="33"/>
      <c r="O70" s="33"/>
      <c r="P70" s="33"/>
      <c r="Q70" s="33"/>
      <c r="R70" s="33"/>
      <c r="S70" s="33"/>
      <c r="T70" s="33"/>
      <c r="U70" s="33"/>
      <c r="V70" s="32"/>
    </row>
    <row r="71" spans="1:22" s="4" customFormat="1" ht="15" customHeight="1" thickBot="1" x14ac:dyDescent="0.45">
      <c r="A71" s="46" t="s">
        <v>53</v>
      </c>
    </row>
    <row r="72" spans="1:22" s="4" customFormat="1" ht="25.15" customHeight="1" x14ac:dyDescent="0.4">
      <c r="A72" s="45" t="s">
        <v>42</v>
      </c>
      <c r="B72" s="36"/>
      <c r="C72" s="36"/>
      <c r="D72" s="37"/>
      <c r="E72" s="36"/>
      <c r="F72" s="36"/>
      <c r="G72" s="36"/>
      <c r="H72" s="36"/>
      <c r="I72" s="36"/>
      <c r="J72" s="36"/>
      <c r="K72" s="36"/>
      <c r="L72" s="36"/>
      <c r="M72" s="38"/>
    </row>
    <row r="73" spans="1:22" s="4" customFormat="1" ht="30" customHeight="1" x14ac:dyDescent="0.4">
      <c r="A73" s="44" t="s">
        <v>43</v>
      </c>
      <c r="B73" s="34"/>
      <c r="C73" s="34"/>
      <c r="D73" s="35"/>
      <c r="E73" s="34"/>
      <c r="F73" s="34"/>
      <c r="G73" s="34"/>
      <c r="H73" s="34"/>
      <c r="I73" s="34"/>
      <c r="J73" s="34"/>
      <c r="K73" s="34"/>
      <c r="L73" s="34"/>
      <c r="M73" s="39"/>
    </row>
    <row r="74" spans="1:22" s="4" customFormat="1" ht="30" customHeight="1" x14ac:dyDescent="0.4">
      <c r="A74" s="44" t="s">
        <v>44</v>
      </c>
      <c r="B74" s="34"/>
      <c r="C74" s="34"/>
      <c r="D74" s="35"/>
      <c r="E74" s="34"/>
      <c r="F74" s="34"/>
      <c r="G74" s="34"/>
      <c r="H74" s="34"/>
      <c r="I74" s="34"/>
      <c r="J74" s="34"/>
      <c r="K74" s="34"/>
      <c r="L74" s="34"/>
      <c r="M74" s="39"/>
    </row>
    <row r="75" spans="1:22" s="4" customFormat="1" ht="30" customHeight="1" thickBot="1" x14ac:dyDescent="0.45">
      <c r="A75" s="43" t="s">
        <v>45</v>
      </c>
      <c r="B75" s="40"/>
      <c r="C75" s="40"/>
      <c r="D75" s="41"/>
      <c r="E75" s="40"/>
      <c r="F75" s="40"/>
      <c r="G75" s="40"/>
      <c r="H75" s="40"/>
      <c r="I75" s="40"/>
      <c r="J75" s="40"/>
      <c r="K75" s="40"/>
      <c r="L75" s="40"/>
      <c r="M75" s="42"/>
    </row>
    <row r="76" spans="1:22" x14ac:dyDescent="0.4">
      <c r="A76" s="4"/>
      <c r="B76" s="4"/>
      <c r="C76" s="4"/>
      <c r="D76" s="4"/>
      <c r="E76" s="4"/>
      <c r="F76" s="4"/>
      <c r="G76" s="4"/>
      <c r="H76" s="4"/>
      <c r="I76" s="4"/>
      <c r="J76" s="4"/>
      <c r="K76" s="4"/>
      <c r="L76" s="4"/>
      <c r="M76" s="4"/>
      <c r="N76" s="4"/>
      <c r="O76" s="4"/>
      <c r="P76" s="4"/>
      <c r="Q76" s="4"/>
      <c r="R76" s="4"/>
      <c r="S76" s="4"/>
      <c r="T76" s="4"/>
    </row>
    <row r="77" spans="1:22" ht="18.75" customHeight="1" thickBot="1" x14ac:dyDescent="0.45">
      <c r="A77" s="1" t="s">
        <v>46</v>
      </c>
      <c r="L77" s="31"/>
      <c r="M77" s="102" t="s">
        <v>33</v>
      </c>
    </row>
    <row r="78" spans="1:22" ht="18.75" customHeight="1" thickBot="1" x14ac:dyDescent="0.45">
      <c r="A78" s="105" t="s">
        <v>32</v>
      </c>
      <c r="B78" s="172" t="s">
        <v>31</v>
      </c>
      <c r="C78" s="173"/>
      <c r="D78" s="106" t="s">
        <v>30</v>
      </c>
      <c r="E78" s="107" t="s">
        <v>29</v>
      </c>
      <c r="F78" s="181" t="s">
        <v>68</v>
      </c>
      <c r="G78" s="182"/>
      <c r="H78" s="181" t="s">
        <v>69</v>
      </c>
      <c r="I78" s="182"/>
      <c r="J78" s="181" t="s">
        <v>70</v>
      </c>
      <c r="K78" s="182"/>
      <c r="L78" s="108" t="s">
        <v>28</v>
      </c>
      <c r="M78" s="251" t="s">
        <v>27</v>
      </c>
      <c r="N78" s="30"/>
      <c r="O78" s="30"/>
      <c r="P78" s="30"/>
      <c r="Q78" s="30"/>
      <c r="R78" s="30"/>
      <c r="S78" s="30"/>
      <c r="T78" s="30"/>
    </row>
    <row r="79" spans="1:22" ht="18.75" customHeight="1" x14ac:dyDescent="0.4">
      <c r="A79" s="192" t="s">
        <v>26</v>
      </c>
      <c r="B79" s="183" t="s">
        <v>25</v>
      </c>
      <c r="C79" s="184"/>
      <c r="D79" s="142"/>
      <c r="E79" s="141"/>
      <c r="F79" s="140"/>
      <c r="G79" s="139"/>
      <c r="H79" s="140"/>
      <c r="I79" s="139"/>
      <c r="J79" s="140"/>
      <c r="K79" s="139"/>
      <c r="L79" s="229">
        <f>PRODUCT(E79,F79,H79,J79)</f>
        <v>0</v>
      </c>
      <c r="M79" s="252" t="s">
        <v>2</v>
      </c>
    </row>
    <row r="80" spans="1:22" ht="18.75" customHeight="1" x14ac:dyDescent="0.4">
      <c r="A80" s="193"/>
      <c r="B80" s="111"/>
      <c r="C80" s="112"/>
      <c r="D80" s="53"/>
      <c r="E80" s="26"/>
      <c r="F80" s="54"/>
      <c r="G80" s="55"/>
      <c r="H80" s="54"/>
      <c r="I80" s="55"/>
      <c r="J80" s="54"/>
      <c r="K80" s="55"/>
      <c r="L80" s="230">
        <f t="shared" ref="L80" si="9">PRODUCT(E80,F80,H80,J80)</f>
        <v>0</v>
      </c>
      <c r="M80" s="253"/>
    </row>
    <row r="81" spans="1:13" ht="18.75" customHeight="1" x14ac:dyDescent="0.4">
      <c r="A81" s="193"/>
      <c r="B81" s="111"/>
      <c r="C81" s="112"/>
      <c r="D81" s="56"/>
      <c r="E81" s="29"/>
      <c r="F81" s="57"/>
      <c r="G81" s="58"/>
      <c r="H81" s="57"/>
      <c r="I81" s="58"/>
      <c r="J81" s="57"/>
      <c r="K81" s="58"/>
      <c r="L81" s="230">
        <f>PRODUCT(E81,F81,H81,J81)</f>
        <v>0</v>
      </c>
      <c r="M81" s="254"/>
    </row>
    <row r="82" spans="1:13" ht="18.75" customHeight="1" thickBot="1" x14ac:dyDescent="0.45">
      <c r="A82" s="193"/>
      <c r="B82" s="111"/>
      <c r="C82" s="112"/>
      <c r="D82" s="59"/>
      <c r="E82" s="28"/>
      <c r="F82" s="60"/>
      <c r="G82" s="61"/>
      <c r="H82" s="60"/>
      <c r="I82" s="61"/>
      <c r="J82" s="60"/>
      <c r="K82" s="61"/>
      <c r="L82" s="230">
        <f t="shared" ref="L82" si="10">PRODUCT(E82,F82,H82,J82)</f>
        <v>0</v>
      </c>
      <c r="M82" s="255"/>
    </row>
    <row r="83" spans="1:13" ht="18.75" customHeight="1" thickBot="1" x14ac:dyDescent="0.45">
      <c r="A83" s="194"/>
      <c r="B83" s="136"/>
      <c r="C83" s="137"/>
      <c r="D83" s="25" t="s">
        <v>24</v>
      </c>
      <c r="E83" s="24"/>
      <c r="F83" s="64"/>
      <c r="G83" s="65"/>
      <c r="H83" s="64"/>
      <c r="I83" s="65"/>
      <c r="J83" s="64"/>
      <c r="K83" s="65"/>
      <c r="L83" s="231">
        <f>SUM(L79:L82)</f>
        <v>0</v>
      </c>
      <c r="M83" s="207"/>
    </row>
    <row r="84" spans="1:13" ht="18.75" customHeight="1" x14ac:dyDescent="0.4">
      <c r="A84" s="183" t="s">
        <v>23</v>
      </c>
      <c r="B84" s="183" t="s">
        <v>22</v>
      </c>
      <c r="C84" s="184"/>
      <c r="D84" s="143"/>
      <c r="E84" s="146"/>
      <c r="F84" s="144"/>
      <c r="G84" s="145"/>
      <c r="H84" s="144"/>
      <c r="I84" s="145"/>
      <c r="J84" s="144"/>
      <c r="K84" s="145"/>
      <c r="L84" s="229">
        <f>PRODUCT(E84,F84,H84,J84)</f>
        <v>0</v>
      </c>
      <c r="M84" s="252"/>
    </row>
    <row r="85" spans="1:13" ht="18.75" customHeight="1" x14ac:dyDescent="0.4">
      <c r="A85" s="185"/>
      <c r="B85" s="111"/>
      <c r="C85" s="112"/>
      <c r="D85" s="147"/>
      <c r="E85" s="150"/>
      <c r="F85" s="148"/>
      <c r="G85" s="149"/>
      <c r="H85" s="148"/>
      <c r="I85" s="149"/>
      <c r="J85" s="148"/>
      <c r="K85" s="149"/>
      <c r="L85" s="232">
        <f>PRODUCT(E85,F85,H85,J85)</f>
        <v>0</v>
      </c>
      <c r="M85" s="253"/>
    </row>
    <row r="86" spans="1:13" ht="18.75" customHeight="1" thickBot="1" x14ac:dyDescent="0.45">
      <c r="A86" s="185"/>
      <c r="B86" s="111"/>
      <c r="C86" s="112"/>
      <c r="D86" s="151"/>
      <c r="E86" s="150"/>
      <c r="F86" s="148"/>
      <c r="G86" s="149"/>
      <c r="H86" s="148"/>
      <c r="I86" s="149"/>
      <c r="J86" s="148"/>
      <c r="K86" s="149"/>
      <c r="L86" s="233">
        <f t="shared" ref="L86" si="11">PRODUCT(E86,F86,H86,J86)</f>
        <v>0</v>
      </c>
      <c r="M86" s="254"/>
    </row>
    <row r="87" spans="1:13" ht="18.75" customHeight="1" thickBot="1" x14ac:dyDescent="0.45">
      <c r="A87" s="185"/>
      <c r="B87" s="136"/>
      <c r="C87" s="137"/>
      <c r="D87" s="25" t="s">
        <v>21</v>
      </c>
      <c r="E87" s="24"/>
      <c r="F87" s="64"/>
      <c r="G87" s="65"/>
      <c r="H87" s="64"/>
      <c r="I87" s="65"/>
      <c r="J87" s="64"/>
      <c r="K87" s="65"/>
      <c r="L87" s="231">
        <f>SUM(L84:L86)</f>
        <v>0</v>
      </c>
      <c r="M87" s="207"/>
    </row>
    <row r="88" spans="1:13" ht="18.75" customHeight="1" x14ac:dyDescent="0.4">
      <c r="A88" s="185"/>
      <c r="B88" s="183" t="s">
        <v>20</v>
      </c>
      <c r="C88" s="184"/>
      <c r="D88" s="142"/>
      <c r="E88" s="141"/>
      <c r="F88" s="140"/>
      <c r="G88" s="139"/>
      <c r="H88" s="140"/>
      <c r="I88" s="139"/>
      <c r="J88" s="140"/>
      <c r="K88" s="139"/>
      <c r="L88" s="229">
        <f>PRODUCT(E88,F88,H88,J88)</f>
        <v>0</v>
      </c>
      <c r="M88" s="252"/>
    </row>
    <row r="89" spans="1:13" ht="18.75" customHeight="1" x14ac:dyDescent="0.4">
      <c r="A89" s="185"/>
      <c r="B89" s="111"/>
      <c r="C89" s="112"/>
      <c r="D89" s="53"/>
      <c r="E89" s="26"/>
      <c r="F89" s="54"/>
      <c r="G89" s="68"/>
      <c r="H89" s="54"/>
      <c r="I89" s="68"/>
      <c r="J89" s="54"/>
      <c r="K89" s="55"/>
      <c r="L89" s="230">
        <f t="shared" ref="L89:L90" si="12">PRODUCT(E89,F89,H89,J89)</f>
        <v>0</v>
      </c>
      <c r="M89" s="253"/>
    </row>
    <row r="90" spans="1:13" ht="18.75" customHeight="1" thickBot="1" x14ac:dyDescent="0.45">
      <c r="A90" s="185"/>
      <c r="B90" s="111"/>
      <c r="C90" s="112"/>
      <c r="D90" s="69"/>
      <c r="E90" s="29"/>
      <c r="F90" s="57"/>
      <c r="G90" s="66"/>
      <c r="H90" s="57"/>
      <c r="I90" s="66"/>
      <c r="J90" s="57"/>
      <c r="K90" s="58"/>
      <c r="L90" s="155">
        <f t="shared" si="12"/>
        <v>0</v>
      </c>
      <c r="M90" s="254"/>
    </row>
    <row r="91" spans="1:13" ht="18.75" customHeight="1" thickBot="1" x14ac:dyDescent="0.45">
      <c r="A91" s="185"/>
      <c r="B91" s="136"/>
      <c r="C91" s="137"/>
      <c r="D91" s="25" t="s">
        <v>19</v>
      </c>
      <c r="E91" s="24"/>
      <c r="F91" s="64"/>
      <c r="G91" s="65"/>
      <c r="H91" s="64"/>
      <c r="I91" s="65"/>
      <c r="J91" s="64"/>
      <c r="K91" s="65"/>
      <c r="L91" s="104">
        <f>SUM(L88:L90)</f>
        <v>0</v>
      </c>
      <c r="M91" s="207"/>
    </row>
    <row r="92" spans="1:13" ht="18.75" customHeight="1" x14ac:dyDescent="0.4">
      <c r="A92" s="185"/>
      <c r="B92" s="183" t="s">
        <v>18</v>
      </c>
      <c r="C92" s="184"/>
      <c r="D92" s="142"/>
      <c r="E92" s="141"/>
      <c r="F92" s="140"/>
      <c r="G92" s="139"/>
      <c r="H92" s="140"/>
      <c r="I92" s="139"/>
      <c r="J92" s="140"/>
      <c r="K92" s="139"/>
      <c r="L92" s="154">
        <f>PRODUCT(E92,F92,H92,J92)</f>
        <v>0</v>
      </c>
      <c r="M92" s="252"/>
    </row>
    <row r="93" spans="1:13" ht="18.75" customHeight="1" x14ac:dyDescent="0.4">
      <c r="A93" s="185"/>
      <c r="B93" s="111"/>
      <c r="C93" s="112"/>
      <c r="D93" s="53"/>
      <c r="E93" s="26"/>
      <c r="F93" s="54"/>
      <c r="G93" s="68"/>
      <c r="H93" s="54"/>
      <c r="I93" s="55"/>
      <c r="J93" s="54"/>
      <c r="K93" s="55"/>
      <c r="L93" s="156">
        <f t="shared" ref="L93:L94" si="13">PRODUCT(E93,F93,H93,J93)</f>
        <v>0</v>
      </c>
      <c r="M93" s="253"/>
    </row>
    <row r="94" spans="1:13" ht="18.75" customHeight="1" thickBot="1" x14ac:dyDescent="0.45">
      <c r="A94" s="185"/>
      <c r="B94" s="111"/>
      <c r="C94" s="112"/>
      <c r="D94" s="56"/>
      <c r="E94" s="29"/>
      <c r="F94" s="57"/>
      <c r="G94" s="58"/>
      <c r="H94" s="57"/>
      <c r="I94" s="58"/>
      <c r="J94" s="57"/>
      <c r="K94" s="58"/>
      <c r="L94" s="157">
        <f t="shared" si="13"/>
        <v>0</v>
      </c>
      <c r="M94" s="254"/>
    </row>
    <row r="95" spans="1:13" ht="18.75" customHeight="1" thickBot="1" x14ac:dyDescent="0.45">
      <c r="A95" s="185"/>
      <c r="B95" s="136"/>
      <c r="C95" s="137"/>
      <c r="D95" s="25" t="s">
        <v>17</v>
      </c>
      <c r="E95" s="24"/>
      <c r="F95" s="64"/>
      <c r="G95" s="65"/>
      <c r="H95" s="64"/>
      <c r="I95" s="65"/>
      <c r="J95" s="64"/>
      <c r="K95" s="65"/>
      <c r="L95" s="104">
        <f>SUM(L92:L94)</f>
        <v>0</v>
      </c>
      <c r="M95" s="207"/>
    </row>
    <row r="96" spans="1:13" ht="22.5" customHeight="1" x14ac:dyDescent="0.4">
      <c r="A96" s="185"/>
      <c r="B96" s="183" t="s">
        <v>16</v>
      </c>
      <c r="C96" s="184"/>
      <c r="D96" s="165"/>
      <c r="E96" s="141"/>
      <c r="F96" s="140"/>
      <c r="G96" s="139"/>
      <c r="H96" s="140"/>
      <c r="I96" s="139"/>
      <c r="J96" s="51"/>
      <c r="K96" s="52"/>
      <c r="L96" s="158">
        <f>PRODUCT(E96,F96,H96,J96)</f>
        <v>0</v>
      </c>
      <c r="M96" s="252"/>
    </row>
    <row r="97" spans="1:13" ht="18.75" customHeight="1" x14ac:dyDescent="0.4">
      <c r="A97" s="185"/>
      <c r="B97" s="185"/>
      <c r="C97" s="186"/>
      <c r="D97" s="70"/>
      <c r="E97" s="26"/>
      <c r="F97" s="54"/>
      <c r="G97" s="55"/>
      <c r="H97" s="54"/>
      <c r="I97" s="55"/>
      <c r="J97" s="54"/>
      <c r="K97" s="55"/>
      <c r="L97" s="156">
        <f t="shared" ref="L97:L98" si="14">PRODUCT(E97,F97,H97,J97)</f>
        <v>0</v>
      </c>
      <c r="M97" s="253"/>
    </row>
    <row r="98" spans="1:13" ht="18.75" customHeight="1" thickBot="1" x14ac:dyDescent="0.45">
      <c r="A98" s="185"/>
      <c r="B98" s="111"/>
      <c r="C98" s="112"/>
      <c r="D98" s="56"/>
      <c r="E98" s="29"/>
      <c r="F98" s="57"/>
      <c r="G98" s="58"/>
      <c r="H98" s="57"/>
      <c r="I98" s="58"/>
      <c r="J98" s="57"/>
      <c r="K98" s="58"/>
      <c r="L98" s="153">
        <f t="shared" si="14"/>
        <v>0</v>
      </c>
      <c r="M98" s="254"/>
    </row>
    <row r="99" spans="1:13" ht="18.75" customHeight="1" thickBot="1" x14ac:dyDescent="0.45">
      <c r="A99" s="185"/>
      <c r="B99" s="136"/>
      <c r="C99" s="137"/>
      <c r="D99" s="25" t="s">
        <v>15</v>
      </c>
      <c r="E99" s="24"/>
      <c r="F99" s="64"/>
      <c r="G99" s="65"/>
      <c r="H99" s="64"/>
      <c r="I99" s="65"/>
      <c r="J99" s="64"/>
      <c r="K99" s="65"/>
      <c r="L99" s="104">
        <f>SUM(L96:L98)</f>
        <v>0</v>
      </c>
      <c r="M99" s="207"/>
    </row>
    <row r="100" spans="1:13" ht="18.75" customHeight="1" x14ac:dyDescent="0.4">
      <c r="A100" s="185"/>
      <c r="B100" s="183" t="s">
        <v>14</v>
      </c>
      <c r="C100" s="184"/>
      <c r="D100" s="142"/>
      <c r="E100" s="141"/>
      <c r="F100" s="140"/>
      <c r="G100" s="139"/>
      <c r="H100" s="140"/>
      <c r="I100" s="139"/>
      <c r="J100" s="51"/>
      <c r="K100" s="52"/>
      <c r="L100" s="158">
        <f>PRODUCT(E100,F100,H100,J100)</f>
        <v>0</v>
      </c>
      <c r="M100" s="252"/>
    </row>
    <row r="101" spans="1:13" ht="18.75" customHeight="1" x14ac:dyDescent="0.4">
      <c r="A101" s="185"/>
      <c r="B101" s="185"/>
      <c r="C101" s="186"/>
      <c r="D101" s="70"/>
      <c r="E101" s="26"/>
      <c r="F101" s="54"/>
      <c r="G101" s="55"/>
      <c r="H101" s="54"/>
      <c r="I101" s="55"/>
      <c r="J101" s="54"/>
      <c r="K101" s="55"/>
      <c r="L101" s="156">
        <f t="shared" ref="L101" si="15">PRODUCT(E101,F101,H101,J101)</f>
        <v>0</v>
      </c>
      <c r="M101" s="253"/>
    </row>
    <row r="102" spans="1:13" ht="18.75" customHeight="1" thickBot="1" x14ac:dyDescent="0.45">
      <c r="A102" s="185"/>
      <c r="B102" s="111"/>
      <c r="C102" s="112"/>
      <c r="D102" s="59"/>
      <c r="E102" s="28"/>
      <c r="F102" s="60"/>
      <c r="G102" s="61"/>
      <c r="H102" s="60"/>
      <c r="I102" s="61"/>
      <c r="J102" s="60"/>
      <c r="K102" s="61"/>
      <c r="L102" s="153">
        <f>PRODUCT(E102,F102,H102,J102)</f>
        <v>0</v>
      </c>
      <c r="M102" s="255"/>
    </row>
    <row r="103" spans="1:13" ht="18.75" customHeight="1" thickBot="1" x14ac:dyDescent="0.45">
      <c r="A103" s="185"/>
      <c r="B103" s="136"/>
      <c r="C103" s="137"/>
      <c r="D103" s="25" t="s">
        <v>13</v>
      </c>
      <c r="E103" s="24"/>
      <c r="F103" s="64"/>
      <c r="G103" s="65"/>
      <c r="H103" s="64"/>
      <c r="I103" s="65"/>
      <c r="J103" s="64"/>
      <c r="K103" s="65"/>
      <c r="L103" s="104">
        <f>SUM(L100:L102)</f>
        <v>0</v>
      </c>
      <c r="M103" s="207"/>
    </row>
    <row r="104" spans="1:13" ht="18.75" customHeight="1" x14ac:dyDescent="0.4">
      <c r="A104" s="185"/>
      <c r="B104" s="183" t="s">
        <v>12</v>
      </c>
      <c r="C104" s="184"/>
      <c r="D104" s="142"/>
      <c r="E104" s="141"/>
      <c r="F104" s="140"/>
      <c r="G104" s="139"/>
      <c r="H104" s="140"/>
      <c r="I104" s="139"/>
      <c r="J104" s="140"/>
      <c r="K104" s="52"/>
      <c r="L104" s="158">
        <f>PRODUCT(E104,F104,H104,J104)</f>
        <v>0</v>
      </c>
      <c r="M104" s="252"/>
    </row>
    <row r="105" spans="1:13" ht="18.75" customHeight="1" x14ac:dyDescent="0.4">
      <c r="A105" s="185"/>
      <c r="B105" s="185"/>
      <c r="C105" s="186"/>
      <c r="D105" s="70"/>
      <c r="E105" s="26"/>
      <c r="F105" s="54"/>
      <c r="G105" s="55"/>
      <c r="H105" s="54"/>
      <c r="I105" s="55"/>
      <c r="J105" s="54"/>
      <c r="K105" s="55"/>
      <c r="L105" s="156">
        <f t="shared" ref="L105" si="16">PRODUCT(E105,F105,H105,J105)</f>
        <v>0</v>
      </c>
      <c r="M105" s="253"/>
    </row>
    <row r="106" spans="1:13" ht="18.75" customHeight="1" thickBot="1" x14ac:dyDescent="0.45">
      <c r="A106" s="185"/>
      <c r="B106" s="111"/>
      <c r="C106" s="112"/>
      <c r="D106" s="56"/>
      <c r="E106" s="29"/>
      <c r="F106" s="57"/>
      <c r="G106" s="58"/>
      <c r="H106" s="57"/>
      <c r="I106" s="58"/>
      <c r="J106" s="57"/>
      <c r="K106" s="58"/>
      <c r="L106" s="153">
        <f>PRODUCT(E106,F106,H106,J106)</f>
        <v>0</v>
      </c>
      <c r="M106" s="254"/>
    </row>
    <row r="107" spans="1:13" ht="18.75" customHeight="1" thickBot="1" x14ac:dyDescent="0.45">
      <c r="A107" s="185"/>
      <c r="B107" s="136"/>
      <c r="C107" s="137"/>
      <c r="D107" s="25" t="s">
        <v>11</v>
      </c>
      <c r="E107" s="24"/>
      <c r="F107" s="64"/>
      <c r="G107" s="65"/>
      <c r="H107" s="64"/>
      <c r="I107" s="65"/>
      <c r="J107" s="64"/>
      <c r="K107" s="65"/>
      <c r="L107" s="104">
        <f>SUM(L104:L106)</f>
        <v>0</v>
      </c>
      <c r="M107" s="207"/>
    </row>
    <row r="108" spans="1:13" ht="18.75" customHeight="1" x14ac:dyDescent="0.4">
      <c r="A108" s="185"/>
      <c r="B108" s="183" t="s">
        <v>10</v>
      </c>
      <c r="C108" s="184"/>
      <c r="D108" s="142"/>
      <c r="E108" s="141"/>
      <c r="F108" s="140"/>
      <c r="G108" s="139"/>
      <c r="H108" s="140"/>
      <c r="I108" s="139"/>
      <c r="J108" s="140"/>
      <c r="K108" s="52"/>
      <c r="L108" s="154">
        <f>PRODUCT(E108,F108,H108,J108)</f>
        <v>0</v>
      </c>
      <c r="M108" s="252"/>
    </row>
    <row r="109" spans="1:13" ht="18.75" customHeight="1" x14ac:dyDescent="0.4">
      <c r="A109" s="185"/>
      <c r="B109" s="185"/>
      <c r="C109" s="186"/>
      <c r="D109" s="53"/>
      <c r="E109" s="26"/>
      <c r="F109" s="54"/>
      <c r="G109" s="68"/>
      <c r="H109" s="54"/>
      <c r="I109" s="68"/>
      <c r="J109" s="54"/>
      <c r="K109" s="55"/>
      <c r="L109" s="153">
        <f t="shared" ref="L109:L110" si="17">PRODUCT(E109,F109,H109,J109)</f>
        <v>0</v>
      </c>
      <c r="M109" s="253"/>
    </row>
    <row r="110" spans="1:13" ht="18.75" customHeight="1" x14ac:dyDescent="0.4">
      <c r="A110" s="185"/>
      <c r="B110" s="111"/>
      <c r="C110" s="112"/>
      <c r="D110" s="69"/>
      <c r="E110" s="29"/>
      <c r="F110" s="57"/>
      <c r="G110" s="66"/>
      <c r="H110" s="57"/>
      <c r="I110" s="66"/>
      <c r="J110" s="57"/>
      <c r="K110" s="58"/>
      <c r="L110" s="155">
        <f t="shared" si="17"/>
        <v>0</v>
      </c>
      <c r="M110" s="254"/>
    </row>
    <row r="111" spans="1:13" ht="23.25" customHeight="1" thickBot="1" x14ac:dyDescent="0.45">
      <c r="A111" s="185"/>
      <c r="B111" s="111"/>
      <c r="C111" s="112"/>
      <c r="D111" s="71"/>
      <c r="E111" s="28"/>
      <c r="F111" s="60"/>
      <c r="G111" s="152"/>
      <c r="H111" s="60"/>
      <c r="I111" s="61"/>
      <c r="J111" s="60"/>
      <c r="K111" s="61"/>
      <c r="L111" s="159">
        <f>PRODUCT(E111,F111,H111,J111)</f>
        <v>0</v>
      </c>
      <c r="M111" s="255"/>
    </row>
    <row r="112" spans="1:13" ht="22.5" customHeight="1" thickBot="1" x14ac:dyDescent="0.45">
      <c r="A112" s="185"/>
      <c r="B112" s="136"/>
      <c r="C112" s="137"/>
      <c r="D112" s="25" t="s">
        <v>9</v>
      </c>
      <c r="E112" s="24"/>
      <c r="F112" s="64"/>
      <c r="G112" s="65"/>
      <c r="H112" s="64"/>
      <c r="I112" s="65"/>
      <c r="J112" s="64"/>
      <c r="K112" s="65"/>
      <c r="L112" s="104">
        <f>SUM(L108:L111)</f>
        <v>0</v>
      </c>
      <c r="M112" s="207"/>
    </row>
    <row r="113" spans="1:21" ht="22.5" customHeight="1" x14ac:dyDescent="0.4">
      <c r="A113" s="185"/>
      <c r="B113" s="183" t="s">
        <v>49</v>
      </c>
      <c r="C113" s="184"/>
      <c r="D113" s="142"/>
      <c r="E113" s="141"/>
      <c r="F113" s="140"/>
      <c r="G113" s="139"/>
      <c r="H113" s="140"/>
      <c r="I113" s="139"/>
      <c r="J113" s="51"/>
      <c r="K113" s="52"/>
      <c r="L113" s="160">
        <f>PRODUCT(E113,F113,H113,J113)</f>
        <v>0</v>
      </c>
      <c r="M113" s="252"/>
    </row>
    <row r="114" spans="1:21" ht="22.5" customHeight="1" thickBot="1" x14ac:dyDescent="0.45">
      <c r="A114" s="185"/>
      <c r="B114" s="185"/>
      <c r="C114" s="186"/>
      <c r="D114" s="161"/>
      <c r="E114" s="162"/>
      <c r="F114" s="163"/>
      <c r="G114" s="164"/>
      <c r="H114" s="163"/>
      <c r="I114" s="55"/>
      <c r="J114" s="54"/>
      <c r="K114" s="55"/>
      <c r="L114" s="153">
        <f>PRODUCT(E114,F114,H114,J114)</f>
        <v>0</v>
      </c>
      <c r="M114" s="253"/>
    </row>
    <row r="115" spans="1:21" ht="22.5" customHeight="1" thickBot="1" x14ac:dyDescent="0.45">
      <c r="A115" s="185"/>
      <c r="B115" s="109"/>
      <c r="C115" s="110"/>
      <c r="D115" s="25" t="s">
        <v>50</v>
      </c>
      <c r="E115" s="24"/>
      <c r="F115" s="64"/>
      <c r="G115" s="65"/>
      <c r="H115" s="64"/>
      <c r="I115" s="65"/>
      <c r="J115" s="64"/>
      <c r="K115" s="65"/>
      <c r="L115" s="104">
        <f>SUM(L113:L114)</f>
        <v>0</v>
      </c>
      <c r="M115" s="207"/>
    </row>
    <row r="116" spans="1:21" ht="27.75" customHeight="1" x14ac:dyDescent="0.4">
      <c r="A116" s="185"/>
      <c r="B116" s="203" t="s">
        <v>51</v>
      </c>
      <c r="C116" s="201"/>
      <c r="D116" s="264" t="s">
        <v>109</v>
      </c>
      <c r="E116" s="265"/>
      <c r="F116" s="266"/>
      <c r="G116" s="267" t="s">
        <v>150</v>
      </c>
      <c r="H116" s="268">
        <v>0.1</v>
      </c>
      <c r="I116" s="269"/>
      <c r="J116" s="269"/>
      <c r="K116" s="270"/>
      <c r="L116" s="271">
        <f>ROUNDDOWN(E116*H116,0)</f>
        <v>0</v>
      </c>
      <c r="M116" s="272"/>
      <c r="N116" s="138" t="s">
        <v>96</v>
      </c>
    </row>
    <row r="117" spans="1:21" ht="27.75" customHeight="1" x14ac:dyDescent="0.4">
      <c r="A117" s="185"/>
      <c r="B117" s="203"/>
      <c r="C117" s="201"/>
      <c r="D117" s="216" t="s">
        <v>148</v>
      </c>
      <c r="E117" s="215"/>
      <c r="F117" s="215"/>
      <c r="G117" s="215"/>
      <c r="H117" s="240"/>
      <c r="I117" s="240"/>
      <c r="J117" s="240"/>
      <c r="K117" s="215"/>
      <c r="L117" s="257">
        <v>0</v>
      </c>
      <c r="M117" s="256"/>
      <c r="N117" s="226" t="s">
        <v>151</v>
      </c>
      <c r="O117" s="226"/>
      <c r="P117" s="226"/>
      <c r="Q117" s="226"/>
      <c r="R117" s="226"/>
      <c r="S117" s="226"/>
      <c r="T117" s="226"/>
      <c r="U117" s="226"/>
    </row>
    <row r="118" spans="1:21" ht="27.75" customHeight="1" thickBot="1" x14ac:dyDescent="0.45">
      <c r="A118" s="185"/>
      <c r="B118" s="203"/>
      <c r="C118" s="201"/>
      <c r="D118" s="216" t="s">
        <v>149</v>
      </c>
      <c r="E118" s="215"/>
      <c r="F118" s="215"/>
      <c r="G118" s="215"/>
      <c r="H118" s="215"/>
      <c r="I118" s="215"/>
      <c r="J118" s="215"/>
      <c r="K118" s="215"/>
      <c r="L118" s="214">
        <v>0</v>
      </c>
      <c r="M118" s="256"/>
      <c r="N118" s="226"/>
      <c r="O118" s="226"/>
      <c r="P118" s="226"/>
      <c r="Q118" s="226"/>
      <c r="R118" s="226"/>
      <c r="S118" s="226"/>
      <c r="T118" s="226"/>
      <c r="U118" s="226"/>
    </row>
    <row r="119" spans="1:21" ht="24" customHeight="1" thickBot="1" x14ac:dyDescent="0.45">
      <c r="A119" s="111"/>
      <c r="B119" s="204"/>
      <c r="C119" s="205"/>
      <c r="D119" s="217" t="s">
        <v>110</v>
      </c>
      <c r="E119" s="24"/>
      <c r="F119" s="64"/>
      <c r="G119" s="65"/>
      <c r="H119" s="64"/>
      <c r="I119" s="65"/>
      <c r="J119" s="64"/>
      <c r="K119" s="65"/>
      <c r="L119" s="104">
        <f>SUM(L116:L118)</f>
        <v>0</v>
      </c>
      <c r="M119" s="207"/>
      <c r="N119" s="226"/>
      <c r="O119" s="226"/>
      <c r="P119" s="226"/>
      <c r="Q119" s="226"/>
      <c r="R119" s="226"/>
      <c r="S119" s="226"/>
      <c r="T119" s="226"/>
      <c r="U119" s="226"/>
    </row>
    <row r="120" spans="1:21" ht="24.75" customHeight="1" thickBot="1" x14ac:dyDescent="0.45">
      <c r="A120" s="206" t="s">
        <v>8</v>
      </c>
      <c r="B120" s="208"/>
      <c r="C120" s="209"/>
      <c r="D120" s="210"/>
      <c r="E120" s="211"/>
      <c r="F120" s="93"/>
      <c r="G120" s="92"/>
      <c r="H120" s="94"/>
      <c r="I120" s="92"/>
      <c r="J120" s="94"/>
      <c r="K120" s="199"/>
      <c r="L120" s="212">
        <v>0</v>
      </c>
      <c r="M120" s="213"/>
    </row>
    <row r="121" spans="1:21" s="4" customFormat="1" ht="24.75" customHeight="1" thickBot="1" x14ac:dyDescent="0.45">
      <c r="A121" s="189" t="s">
        <v>7</v>
      </c>
      <c r="B121" s="190"/>
      <c r="C121" s="191"/>
      <c r="D121" s="74"/>
      <c r="E121" s="62"/>
      <c r="F121" s="63"/>
      <c r="G121" s="64" t="s">
        <v>2</v>
      </c>
      <c r="H121" s="65"/>
      <c r="I121" s="64" t="s">
        <v>2</v>
      </c>
      <c r="J121" s="65"/>
      <c r="K121" s="21" t="s">
        <v>2</v>
      </c>
      <c r="L121" s="20">
        <f>SUM(L83,L87,L91,L95,L99,L103,L107,L112,,L115,L116,L120)</f>
        <v>0</v>
      </c>
      <c r="M121" s="207"/>
      <c r="N121" s="1"/>
      <c r="O121" s="1"/>
      <c r="P121" s="1"/>
      <c r="Q121" s="1"/>
      <c r="R121" s="1"/>
      <c r="S121" s="1"/>
      <c r="T121" s="1"/>
    </row>
    <row r="122" spans="1:21" s="4" customFormat="1" ht="21" customHeight="1" thickBot="1" x14ac:dyDescent="0.45">
      <c r="A122" s="174" t="s">
        <v>6</v>
      </c>
      <c r="B122" s="175"/>
      <c r="C122" s="176"/>
      <c r="D122" s="19" t="s">
        <v>5</v>
      </c>
      <c r="E122" s="243">
        <f>L121-L120</f>
        <v>0</v>
      </c>
      <c r="F122" s="244"/>
      <c r="G122" s="18" t="s">
        <v>4</v>
      </c>
      <c r="H122" s="249" t="s">
        <v>102</v>
      </c>
      <c r="I122" s="234" t="s">
        <v>108</v>
      </c>
      <c r="J122" s="167" t="s">
        <v>146</v>
      </c>
      <c r="K122" s="17" t="s">
        <v>2</v>
      </c>
      <c r="L122" s="166">
        <f>ROUNDDOWN(E122*I122,0)</f>
        <v>0</v>
      </c>
      <c r="M122" s="259"/>
      <c r="N122" s="138" t="s">
        <v>86</v>
      </c>
      <c r="O122" s="1"/>
      <c r="P122" s="1"/>
      <c r="Q122" s="1"/>
      <c r="R122" s="1"/>
      <c r="S122" s="1"/>
      <c r="T122" s="1"/>
    </row>
    <row r="123" spans="1:21" s="4" customFormat="1" ht="21" customHeight="1" thickTop="1" thickBot="1" x14ac:dyDescent="0.45">
      <c r="A123" s="177" t="s">
        <v>3</v>
      </c>
      <c r="B123" s="178"/>
      <c r="C123" s="179"/>
      <c r="D123" s="75"/>
      <c r="E123" s="76"/>
      <c r="F123" s="77"/>
      <c r="G123" s="78" t="s">
        <v>2</v>
      </c>
      <c r="H123" s="79"/>
      <c r="I123" s="78" t="s">
        <v>2</v>
      </c>
      <c r="J123" s="79"/>
      <c r="K123" s="16" t="s">
        <v>2</v>
      </c>
      <c r="L123" s="15">
        <f>SUM(L121:L122)</f>
        <v>0</v>
      </c>
      <c r="M123" s="260"/>
      <c r="N123" s="1"/>
      <c r="O123" s="1"/>
      <c r="P123" s="1"/>
      <c r="Q123" s="1"/>
      <c r="R123" s="1"/>
      <c r="S123" s="1"/>
      <c r="T123" s="1"/>
    </row>
    <row r="124" spans="1:21" s="4" customFormat="1" ht="15" customHeight="1" thickTop="1" x14ac:dyDescent="0.4">
      <c r="A124" s="113" t="s">
        <v>1</v>
      </c>
      <c r="B124" s="114"/>
      <c r="C124" s="115"/>
      <c r="D124" s="80"/>
      <c r="E124" s="81"/>
      <c r="F124" s="82"/>
      <c r="G124" s="81"/>
      <c r="H124" s="83"/>
      <c r="I124" s="81"/>
      <c r="J124" s="84"/>
      <c r="K124" s="14"/>
      <c r="L124" s="13">
        <f>E124*G124*K124</f>
        <v>0</v>
      </c>
      <c r="M124" s="261"/>
      <c r="N124" s="1"/>
      <c r="O124" s="1"/>
      <c r="P124" s="1"/>
      <c r="Q124" s="1"/>
      <c r="R124" s="1"/>
      <c r="S124" s="1"/>
      <c r="T124" s="1"/>
    </row>
    <row r="125" spans="1:21" s="4" customFormat="1" ht="17.25" customHeight="1" thickBot="1" x14ac:dyDescent="0.45">
      <c r="A125" s="116"/>
      <c r="B125" s="250"/>
      <c r="C125" s="250"/>
      <c r="D125" s="85"/>
      <c r="E125" s="86"/>
      <c r="F125" s="87"/>
      <c r="G125" s="86"/>
      <c r="H125" s="88"/>
      <c r="I125" s="86"/>
      <c r="J125" s="88"/>
      <c r="K125" s="12"/>
      <c r="L125" s="11">
        <f>E125*K125</f>
        <v>0</v>
      </c>
      <c r="M125" s="262"/>
      <c r="N125" s="1"/>
      <c r="O125" s="1"/>
      <c r="P125" s="1"/>
      <c r="Q125" s="1"/>
      <c r="R125" s="1"/>
      <c r="S125" s="1"/>
      <c r="T125" s="1"/>
    </row>
    <row r="126" spans="1:21" s="4" customFormat="1" ht="17.25" customHeight="1" thickBot="1" x14ac:dyDescent="0.45">
      <c r="A126" s="117"/>
      <c r="B126" s="118"/>
      <c r="C126" s="118"/>
      <c r="D126" s="10" t="s">
        <v>0</v>
      </c>
      <c r="E126" s="89"/>
      <c r="F126" s="90"/>
      <c r="G126" s="89"/>
      <c r="H126" s="91"/>
      <c r="I126" s="89"/>
      <c r="J126" s="91"/>
      <c r="K126" s="9"/>
      <c r="L126" s="8">
        <f>SUM(L124:L125)</f>
        <v>0</v>
      </c>
      <c r="M126" s="263"/>
      <c r="N126" s="1"/>
      <c r="O126" s="1"/>
      <c r="P126" s="1"/>
      <c r="Q126" s="1"/>
      <c r="R126" s="1"/>
      <c r="S126" s="1"/>
      <c r="T126" s="1"/>
    </row>
    <row r="127" spans="1:21" s="4" customFormat="1" ht="17.25" customHeight="1" thickTop="1" thickBot="1" x14ac:dyDescent="0.45">
      <c r="A127" s="109" t="s">
        <v>52</v>
      </c>
      <c r="B127" s="119"/>
      <c r="C127" s="119"/>
      <c r="D127" s="120"/>
      <c r="E127" s="92"/>
      <c r="F127" s="93"/>
      <c r="G127" s="92"/>
      <c r="H127" s="94"/>
      <c r="I127" s="92"/>
      <c r="J127" s="94"/>
      <c r="K127" s="7"/>
      <c r="L127" s="6">
        <f>L123-L126</f>
        <v>0</v>
      </c>
      <c r="M127" s="213"/>
      <c r="N127" s="1"/>
      <c r="O127" s="1"/>
      <c r="P127" s="1"/>
      <c r="Q127" s="1"/>
      <c r="R127" s="1"/>
      <c r="S127" s="1"/>
      <c r="T127" s="1"/>
    </row>
    <row r="129" spans="1:12" x14ac:dyDescent="0.4">
      <c r="A129" s="218" t="s">
        <v>142</v>
      </c>
      <c r="B129" s="218"/>
      <c r="C129" s="219"/>
      <c r="D129" s="218"/>
      <c r="E129" s="220"/>
      <c r="F129" s="218"/>
      <c r="G129" s="220"/>
      <c r="H129" s="218"/>
      <c r="I129" s="220"/>
      <c r="J129" s="221"/>
      <c r="L129" s="221"/>
    </row>
    <row r="130" spans="1:12" x14ac:dyDescent="0.4">
      <c r="A130" s="218"/>
      <c r="B130" s="218"/>
      <c r="C130" s="219"/>
      <c r="D130" s="218"/>
      <c r="E130" s="220"/>
      <c r="F130" s="218"/>
      <c r="G130" s="220"/>
      <c r="H130" s="218"/>
      <c r="I130" s="220"/>
      <c r="J130" s="221"/>
      <c r="L130" s="221"/>
    </row>
    <row r="131" spans="1:12" x14ac:dyDescent="0.4">
      <c r="A131" s="218" t="s">
        <v>111</v>
      </c>
      <c r="B131" s="218"/>
      <c r="C131" s="219"/>
      <c r="D131" s="218"/>
      <c r="E131" s="220"/>
      <c r="F131" s="218"/>
      <c r="G131" s="220"/>
      <c r="H131" s="218"/>
      <c r="I131" s="220"/>
      <c r="J131" s="221"/>
      <c r="L131" s="221"/>
    </row>
    <row r="132" spans="1:12" x14ac:dyDescent="0.4">
      <c r="A132" s="218" t="s">
        <v>112</v>
      </c>
      <c r="B132" s="218"/>
      <c r="C132" s="219"/>
      <c r="D132" s="218"/>
      <c r="E132" s="220"/>
      <c r="F132" s="218"/>
      <c r="G132" s="220"/>
      <c r="H132" s="218"/>
      <c r="I132" s="220"/>
      <c r="J132" s="221"/>
      <c r="L132" s="221"/>
    </row>
    <row r="133" spans="1:12" x14ac:dyDescent="0.4">
      <c r="A133" s="218" t="s">
        <v>113</v>
      </c>
      <c r="B133" s="218"/>
      <c r="C133" s="219"/>
      <c r="D133" s="218"/>
      <c r="E133" s="220"/>
      <c r="F133" s="218"/>
      <c r="G133" s="220"/>
      <c r="H133" s="218"/>
      <c r="I133" s="220"/>
      <c r="J133" s="221"/>
      <c r="L133" s="221"/>
    </row>
    <row r="134" spans="1:12" x14ac:dyDescent="0.4">
      <c r="A134" s="218" t="s">
        <v>114</v>
      </c>
      <c r="B134" s="218"/>
      <c r="C134" s="219"/>
      <c r="D134" s="218"/>
      <c r="E134" s="220"/>
      <c r="F134" s="218"/>
      <c r="G134" s="220"/>
      <c r="H134" s="218"/>
      <c r="I134" s="220"/>
      <c r="J134" s="221"/>
      <c r="L134" s="221"/>
    </row>
    <row r="135" spans="1:12" x14ac:dyDescent="0.4">
      <c r="A135" s="218" t="s">
        <v>115</v>
      </c>
      <c r="B135" s="218"/>
      <c r="C135" s="219"/>
      <c r="D135" s="218"/>
      <c r="E135" s="220"/>
      <c r="F135" s="218"/>
      <c r="G135" s="220"/>
      <c r="H135" s="218"/>
      <c r="I135" s="220"/>
      <c r="J135" s="221"/>
      <c r="L135" s="221"/>
    </row>
    <row r="136" spans="1:12" x14ac:dyDescent="0.4">
      <c r="A136" s="223" t="s">
        <v>143</v>
      </c>
      <c r="B136" s="218"/>
      <c r="C136" s="219"/>
      <c r="D136" s="218"/>
      <c r="E136" s="220"/>
      <c r="F136" s="218"/>
      <c r="G136" s="220"/>
      <c r="H136" s="218"/>
      <c r="I136" s="220"/>
      <c r="J136" s="221"/>
      <c r="L136" s="221"/>
    </row>
    <row r="137" spans="1:12" x14ac:dyDescent="0.4">
      <c r="A137" s="218" t="s">
        <v>116</v>
      </c>
      <c r="B137" s="218"/>
      <c r="C137" s="219"/>
      <c r="D137" s="218"/>
      <c r="E137" s="220"/>
      <c r="F137" s="218"/>
      <c r="G137" s="220"/>
      <c r="H137" s="218"/>
      <c r="I137" s="220"/>
      <c r="J137" s="221"/>
      <c r="L137" s="221"/>
    </row>
    <row r="138" spans="1:12" x14ac:dyDescent="0.4">
      <c r="A138" s="218" t="s">
        <v>117</v>
      </c>
      <c r="B138" s="218"/>
      <c r="C138" s="219"/>
      <c r="D138" s="218"/>
      <c r="E138" s="220"/>
      <c r="F138" s="218"/>
      <c r="G138" s="220"/>
      <c r="H138" s="218"/>
      <c r="I138" s="220"/>
      <c r="J138" s="221"/>
      <c r="L138" s="221"/>
    </row>
    <row r="139" spans="1:12" x14ac:dyDescent="0.4">
      <c r="A139" s="218" t="s">
        <v>118</v>
      </c>
      <c r="B139" s="218"/>
      <c r="C139" s="219"/>
      <c r="D139" s="218"/>
      <c r="E139" s="220"/>
      <c r="F139" s="218"/>
      <c r="G139" s="220"/>
      <c r="H139" s="218"/>
      <c r="I139" s="220"/>
      <c r="J139" s="221"/>
      <c r="L139" s="221"/>
    </row>
    <row r="140" spans="1:12" x14ac:dyDescent="0.4">
      <c r="A140" s="218" t="s">
        <v>119</v>
      </c>
      <c r="B140" s="218"/>
      <c r="C140" s="219"/>
      <c r="D140" s="218"/>
      <c r="E140" s="220"/>
      <c r="F140" s="218"/>
      <c r="G140" s="220"/>
      <c r="H140" s="218"/>
      <c r="I140" s="220"/>
      <c r="J140" s="221"/>
      <c r="L140" s="221"/>
    </row>
    <row r="141" spans="1:12" x14ac:dyDescent="0.4">
      <c r="A141" s="218" t="s">
        <v>120</v>
      </c>
      <c r="B141" s="218"/>
      <c r="C141" s="219"/>
      <c r="D141" s="218"/>
      <c r="E141" s="220"/>
      <c r="F141" s="218"/>
      <c r="G141" s="220"/>
      <c r="H141" s="218"/>
      <c r="I141" s="220"/>
      <c r="J141" s="221"/>
      <c r="L141" s="221"/>
    </row>
    <row r="142" spans="1:12" x14ac:dyDescent="0.4">
      <c r="A142" s="218" t="s">
        <v>121</v>
      </c>
      <c r="B142" s="218"/>
      <c r="C142" s="219"/>
      <c r="D142" s="218"/>
      <c r="E142" s="220"/>
      <c r="F142" s="218"/>
      <c r="G142" s="220"/>
      <c r="H142" s="218"/>
      <c r="I142" s="220"/>
      <c r="J142" s="221"/>
      <c r="L142" s="221"/>
    </row>
    <row r="143" spans="1:12" x14ac:dyDescent="0.4">
      <c r="A143" s="218" t="s">
        <v>122</v>
      </c>
      <c r="B143" s="218"/>
      <c r="C143" s="219"/>
      <c r="D143" s="218"/>
      <c r="E143" s="220"/>
      <c r="F143" s="218"/>
      <c r="G143" s="220"/>
      <c r="H143" s="218"/>
      <c r="I143" s="220"/>
      <c r="J143" s="221"/>
      <c r="L143" s="221"/>
    </row>
    <row r="144" spans="1:12" x14ac:dyDescent="0.4">
      <c r="A144" s="218" t="s">
        <v>123</v>
      </c>
      <c r="B144" s="218"/>
      <c r="C144" s="219"/>
      <c r="D144" s="218"/>
      <c r="E144" s="220"/>
      <c r="F144" s="218"/>
      <c r="G144" s="220"/>
      <c r="H144" s="218"/>
      <c r="I144" s="220"/>
      <c r="J144" s="221"/>
      <c r="L144" s="221"/>
    </row>
    <row r="145" spans="1:12" x14ac:dyDescent="0.4">
      <c r="A145" s="218" t="s">
        <v>124</v>
      </c>
      <c r="B145" s="218"/>
      <c r="C145" s="219"/>
      <c r="D145" s="218"/>
      <c r="E145" s="220"/>
      <c r="F145" s="218"/>
      <c r="G145" s="220"/>
      <c r="H145" s="218"/>
      <c r="I145" s="220"/>
      <c r="J145" s="221"/>
      <c r="L145" s="221"/>
    </row>
    <row r="146" spans="1:12" x14ac:dyDescent="0.4">
      <c r="A146" s="218"/>
      <c r="B146" s="218"/>
      <c r="C146" s="219"/>
      <c r="D146" s="218"/>
      <c r="E146" s="220"/>
      <c r="F146" s="218"/>
      <c r="G146" s="220"/>
      <c r="H146" s="218"/>
      <c r="I146" s="220"/>
      <c r="J146" s="221"/>
      <c r="L146" s="221"/>
    </row>
    <row r="147" spans="1:12" x14ac:dyDescent="0.4">
      <c r="A147" s="218"/>
      <c r="B147" s="218"/>
      <c r="C147" s="219"/>
      <c r="D147" s="218"/>
      <c r="E147" s="220"/>
      <c r="F147" s="218"/>
      <c r="G147" s="220"/>
      <c r="H147" s="218"/>
      <c r="I147" s="220"/>
      <c r="J147" s="221"/>
      <c r="L147" s="221"/>
    </row>
    <row r="148" spans="1:12" x14ac:dyDescent="0.4">
      <c r="A148" s="218" t="s">
        <v>125</v>
      </c>
      <c r="B148" s="218"/>
      <c r="C148" s="219"/>
      <c r="D148" s="218"/>
      <c r="E148" s="220"/>
      <c r="F148" s="218"/>
      <c r="G148" s="220"/>
      <c r="H148" s="218"/>
      <c r="I148" s="220"/>
      <c r="J148" s="221"/>
      <c r="L148" s="221"/>
    </row>
    <row r="149" spans="1:12" x14ac:dyDescent="0.4">
      <c r="A149" s="218"/>
      <c r="B149" s="218"/>
      <c r="C149" s="219"/>
      <c r="D149" s="218"/>
      <c r="E149" s="220"/>
      <c r="F149" s="218"/>
      <c r="G149" s="220"/>
      <c r="H149" s="218"/>
      <c r="I149" s="220"/>
      <c r="J149" s="221"/>
      <c r="L149" s="221"/>
    </row>
    <row r="150" spans="1:12" x14ac:dyDescent="0.4">
      <c r="A150" s="218" t="s">
        <v>126</v>
      </c>
      <c r="B150" s="218"/>
      <c r="C150" s="219"/>
      <c r="D150" s="218"/>
      <c r="E150" s="220"/>
      <c r="F150" s="218"/>
      <c r="G150" s="220"/>
      <c r="H150" s="218"/>
      <c r="I150" s="220"/>
      <c r="J150" s="221"/>
      <c r="L150" s="221"/>
    </row>
    <row r="151" spans="1:12" x14ac:dyDescent="0.4">
      <c r="A151" s="218" t="s">
        <v>127</v>
      </c>
      <c r="B151" s="218"/>
      <c r="C151" s="219"/>
      <c r="D151" s="218"/>
      <c r="E151" s="220"/>
      <c r="F151" s="218"/>
      <c r="G151" s="220"/>
      <c r="H151" s="218"/>
      <c r="I151" s="220"/>
      <c r="J151" s="221"/>
      <c r="L151" s="221"/>
    </row>
    <row r="152" spans="1:12" x14ac:dyDescent="0.4">
      <c r="A152" s="218" t="s">
        <v>128</v>
      </c>
      <c r="B152" s="218"/>
      <c r="C152" s="219"/>
      <c r="D152" s="218"/>
      <c r="E152" s="220"/>
      <c r="F152" s="218"/>
      <c r="G152" s="220"/>
      <c r="H152" s="218"/>
      <c r="I152" s="220"/>
      <c r="J152" s="221"/>
      <c r="L152" s="221"/>
    </row>
    <row r="153" spans="1:12" x14ac:dyDescent="0.4">
      <c r="A153" s="218" t="s">
        <v>129</v>
      </c>
      <c r="B153" s="218"/>
      <c r="C153" s="219"/>
      <c r="D153" s="218"/>
      <c r="E153" s="220"/>
      <c r="F153" s="218"/>
      <c r="G153" s="220"/>
      <c r="H153" s="218"/>
      <c r="I153" s="220"/>
      <c r="J153" s="221"/>
      <c r="L153" s="221"/>
    </row>
    <row r="154" spans="1:12" x14ac:dyDescent="0.4">
      <c r="A154" s="218" t="s">
        <v>130</v>
      </c>
      <c r="B154" s="218"/>
      <c r="C154" s="219"/>
      <c r="D154" s="218"/>
      <c r="E154" s="220"/>
      <c r="F154" s="218"/>
      <c r="G154" s="220"/>
      <c r="H154" s="218"/>
      <c r="I154" s="220"/>
      <c r="J154" s="221"/>
      <c r="L154" s="221"/>
    </row>
    <row r="155" spans="1:12" x14ac:dyDescent="0.4">
      <c r="A155" s="218" t="s">
        <v>131</v>
      </c>
      <c r="B155" s="218"/>
      <c r="C155" s="219"/>
      <c r="D155" s="218"/>
      <c r="E155" s="220"/>
      <c r="F155" s="218"/>
      <c r="G155" s="220"/>
      <c r="H155" s="218"/>
      <c r="I155" s="220"/>
      <c r="J155" s="221"/>
      <c r="L155" s="221"/>
    </row>
    <row r="156" spans="1:12" x14ac:dyDescent="0.4">
      <c r="A156" s="224" t="s">
        <v>144</v>
      </c>
      <c r="B156" s="218"/>
      <c r="C156" s="218"/>
      <c r="D156" s="218"/>
      <c r="E156" s="218"/>
      <c r="F156" s="218"/>
      <c r="G156" s="218"/>
      <c r="H156" s="218"/>
      <c r="I156" s="220"/>
      <c r="J156" s="221"/>
      <c r="L156" s="221"/>
    </row>
    <row r="157" spans="1:12" x14ac:dyDescent="0.4">
      <c r="A157" s="218" t="s">
        <v>132</v>
      </c>
      <c r="B157" s="218"/>
      <c r="C157" s="219"/>
      <c r="D157" s="218"/>
      <c r="E157" s="220"/>
      <c r="F157" s="218"/>
      <c r="G157" s="220"/>
      <c r="H157" s="218"/>
      <c r="I157" s="220"/>
      <c r="J157" s="221"/>
      <c r="L157" s="221"/>
    </row>
    <row r="158" spans="1:12" x14ac:dyDescent="0.4">
      <c r="A158" s="225" t="s">
        <v>145</v>
      </c>
      <c r="B158" s="222"/>
      <c r="C158" s="222"/>
      <c r="D158" s="222"/>
      <c r="E158" s="222"/>
      <c r="F158" s="222"/>
      <c r="G158" s="222"/>
      <c r="H158" s="222"/>
      <c r="I158" s="222"/>
      <c r="J158" s="222"/>
      <c r="L158" s="221"/>
    </row>
    <row r="159" spans="1:12" x14ac:dyDescent="0.4">
      <c r="A159" s="218" t="s">
        <v>133</v>
      </c>
      <c r="B159" s="218"/>
      <c r="C159" s="219"/>
      <c r="D159" s="218"/>
      <c r="E159" s="220"/>
      <c r="F159" s="218"/>
      <c r="G159" s="220"/>
      <c r="H159" s="218"/>
      <c r="I159" s="220"/>
      <c r="J159" s="221"/>
      <c r="L159" s="221"/>
    </row>
    <row r="160" spans="1:12" x14ac:dyDescent="0.4">
      <c r="A160" s="218" t="s">
        <v>134</v>
      </c>
      <c r="B160" s="218"/>
      <c r="C160" s="219"/>
      <c r="D160" s="218"/>
      <c r="E160" s="220"/>
      <c r="F160" s="218"/>
      <c r="G160" s="220"/>
      <c r="H160" s="218"/>
      <c r="I160" s="220"/>
      <c r="J160" s="221"/>
      <c r="L160" s="221"/>
    </row>
    <row r="161" spans="1:12" x14ac:dyDescent="0.4">
      <c r="A161" s="218" t="s">
        <v>135</v>
      </c>
      <c r="B161" s="218"/>
      <c r="C161" s="219"/>
      <c r="D161" s="218"/>
      <c r="E161" s="220"/>
      <c r="F161" s="218"/>
      <c r="G161" s="220"/>
      <c r="H161" s="218"/>
      <c r="I161" s="220"/>
      <c r="J161" s="221"/>
      <c r="L161" s="221"/>
    </row>
    <row r="162" spans="1:12" x14ac:dyDescent="0.4">
      <c r="A162" s="218" t="s">
        <v>136</v>
      </c>
      <c r="B162" s="218"/>
      <c r="C162" s="219"/>
      <c r="D162" s="218"/>
      <c r="E162" s="220"/>
      <c r="F162" s="218"/>
      <c r="G162" s="220"/>
      <c r="H162" s="218"/>
      <c r="I162" s="220"/>
      <c r="J162" s="221"/>
      <c r="L162" s="221"/>
    </row>
    <row r="163" spans="1:12" x14ac:dyDescent="0.4">
      <c r="A163" s="218" t="s">
        <v>137</v>
      </c>
      <c r="B163" s="218"/>
      <c r="C163" s="219"/>
      <c r="D163" s="218"/>
      <c r="E163" s="220"/>
      <c r="F163" s="218"/>
      <c r="G163" s="220"/>
      <c r="H163" s="218"/>
      <c r="I163" s="220"/>
      <c r="J163" s="221"/>
      <c r="L163" s="221"/>
    </row>
    <row r="164" spans="1:12" x14ac:dyDescent="0.4">
      <c r="A164" s="218" t="s">
        <v>138</v>
      </c>
      <c r="B164" s="218"/>
      <c r="C164" s="219"/>
      <c r="D164" s="218"/>
      <c r="E164" s="220"/>
      <c r="F164" s="218"/>
      <c r="G164" s="220"/>
      <c r="H164" s="218"/>
      <c r="I164" s="220"/>
      <c r="J164" s="221"/>
      <c r="L164" s="221"/>
    </row>
    <row r="165" spans="1:12" x14ac:dyDescent="0.4">
      <c r="A165" s="218" t="s">
        <v>139</v>
      </c>
      <c r="B165" s="218"/>
      <c r="C165" s="219"/>
      <c r="D165" s="218"/>
      <c r="E165" s="220"/>
      <c r="F165" s="218"/>
      <c r="G165" s="220"/>
      <c r="H165" s="218"/>
      <c r="I165" s="220"/>
      <c r="J165" s="221"/>
      <c r="L165" s="221"/>
    </row>
    <row r="166" spans="1:12" x14ac:dyDescent="0.4">
      <c r="A166" s="218" t="s">
        <v>140</v>
      </c>
      <c r="B166" s="218"/>
      <c r="C166" s="219"/>
      <c r="D166" s="218"/>
      <c r="E166" s="220"/>
      <c r="F166" s="218"/>
      <c r="G166" s="220"/>
      <c r="H166" s="218"/>
      <c r="I166" s="220"/>
      <c r="J166" s="221"/>
      <c r="L166" s="221"/>
    </row>
    <row r="167" spans="1:12" x14ac:dyDescent="0.4">
      <c r="A167" s="218" t="s">
        <v>141</v>
      </c>
      <c r="B167" s="218"/>
      <c r="C167" s="219"/>
      <c r="D167" s="218"/>
      <c r="E167" s="220"/>
      <c r="F167" s="218"/>
      <c r="G167" s="220"/>
      <c r="H167" s="218"/>
      <c r="I167" s="220"/>
      <c r="J167" s="221"/>
      <c r="L167" s="221"/>
    </row>
  </sheetData>
  <mergeCells count="68">
    <mergeCell ref="A123:C123"/>
    <mergeCell ref="A158:J158"/>
    <mergeCell ref="N117:U119"/>
    <mergeCell ref="D118:K118"/>
    <mergeCell ref="A120:C120"/>
    <mergeCell ref="A121:C121"/>
    <mergeCell ref="A122:C122"/>
    <mergeCell ref="E122:F122"/>
    <mergeCell ref="B79:C79"/>
    <mergeCell ref="A84:A118"/>
    <mergeCell ref="B84:C84"/>
    <mergeCell ref="B88:C88"/>
    <mergeCell ref="B92:C92"/>
    <mergeCell ref="B96:C96"/>
    <mergeCell ref="B100:C100"/>
    <mergeCell ref="B104:C104"/>
    <mergeCell ref="B108:C108"/>
    <mergeCell ref="B109:C109"/>
    <mergeCell ref="B114:C114"/>
    <mergeCell ref="B116:C119"/>
    <mergeCell ref="A65:C65"/>
    <mergeCell ref="B78:C78"/>
    <mergeCell ref="F78:G78"/>
    <mergeCell ref="H78:I78"/>
    <mergeCell ref="J78:K78"/>
    <mergeCell ref="N59:U61"/>
    <mergeCell ref="D60:K60"/>
    <mergeCell ref="A63:C63"/>
    <mergeCell ref="A64:C64"/>
    <mergeCell ref="E64:F64"/>
    <mergeCell ref="A18:A25"/>
    <mergeCell ref="B18:C18"/>
    <mergeCell ref="A1:D1"/>
    <mergeCell ref="I2:K2"/>
    <mergeCell ref="L2:M2"/>
    <mergeCell ref="A5:M5"/>
    <mergeCell ref="A6:L6"/>
    <mergeCell ref="A8:C8"/>
    <mergeCell ref="K9:M9"/>
    <mergeCell ref="B17:C17"/>
    <mergeCell ref="F17:G17"/>
    <mergeCell ref="H17:I17"/>
    <mergeCell ref="J17:K17"/>
    <mergeCell ref="E58:F58"/>
    <mergeCell ref="B26:C26"/>
    <mergeCell ref="B30:C30"/>
    <mergeCell ref="B34:C34"/>
    <mergeCell ref="B38:C38"/>
    <mergeCell ref="B39:C39"/>
    <mergeCell ref="B42:C42"/>
    <mergeCell ref="B43:C43"/>
    <mergeCell ref="B46:C46"/>
    <mergeCell ref="B47:C47"/>
    <mergeCell ref="B50:C50"/>
    <mergeCell ref="B51:C51"/>
    <mergeCell ref="B55:C55"/>
    <mergeCell ref="B56:C56"/>
    <mergeCell ref="A62:C62"/>
    <mergeCell ref="A26:A61"/>
    <mergeCell ref="B58:C61"/>
    <mergeCell ref="D59:K59"/>
    <mergeCell ref="B97:C97"/>
    <mergeCell ref="B101:C101"/>
    <mergeCell ref="A79:A83"/>
    <mergeCell ref="B105:C105"/>
    <mergeCell ref="E116:F116"/>
    <mergeCell ref="B113:C113"/>
    <mergeCell ref="D117:K117"/>
  </mergeCells>
  <phoneticPr fontId="3"/>
  <dataValidations count="2">
    <dataValidation type="list" allowBlank="1" showInputMessage="1" showErrorMessage="1" sqref="M18:M69 M79:M127" xr:uid="{C1025A66-3DA2-4153-948D-34256E6B9B5F}">
      <formula1>"　, ○,"</formula1>
    </dataValidation>
    <dataValidation type="list" showInputMessage="1" showErrorMessage="1" sqref="A8:A9" xr:uid="{0CB9BFD0-C921-4DC8-8EA1-17E1F5109E9F}">
      <formula1>",【○】課税事業者,【○】免税事業者"</formula1>
    </dataValidation>
  </dataValidations>
  <printOptions horizontalCentered="1"/>
  <pageMargins left="0.51181102362204722" right="0.43307086614173229" top="0.62992125984251968" bottom="0.59055118110236227" header="0.39370078740157483" footer="0.51181102362204722"/>
  <pageSetup paperSize="9" scale="68" firstPageNumber="21" fitToHeight="0" orientation="portrait" useFirstPageNumber="1" r:id="rId1"/>
  <headerFooter alignWithMargins="0"/>
  <rowBreaks count="1" manualBreakCount="1">
    <brk id="56"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7BC42-4ED3-4B15-8A94-419811CF9C77}">
  <dimension ref="A1:A34"/>
  <sheetViews>
    <sheetView view="pageBreakPreview" zoomScaleNormal="100" zoomScaleSheetLayoutView="100" workbookViewId="0">
      <selection activeCell="A22" sqref="A22"/>
    </sheetView>
  </sheetViews>
  <sheetFormatPr defaultRowHeight="18.75" x14ac:dyDescent="0.4"/>
  <cols>
    <col min="1" max="1" width="83.375" style="168" customWidth="1"/>
  </cols>
  <sheetData>
    <row r="1" spans="1:1" x14ac:dyDescent="0.4">
      <c r="A1" s="168" t="s">
        <v>97</v>
      </c>
    </row>
    <row r="2" spans="1:1" x14ac:dyDescent="0.4">
      <c r="A2" s="169" t="s">
        <v>71</v>
      </c>
    </row>
    <row r="3" spans="1:1" x14ac:dyDescent="0.4">
      <c r="A3" s="170"/>
    </row>
    <row r="4" spans="1:1" ht="25.5" x14ac:dyDescent="0.4">
      <c r="A4" s="170" t="s">
        <v>85</v>
      </c>
    </row>
    <row r="5" spans="1:1" x14ac:dyDescent="0.4">
      <c r="A5" s="170"/>
    </row>
    <row r="6" spans="1:1" x14ac:dyDescent="0.4">
      <c r="A6" s="170"/>
    </row>
    <row r="7" spans="1:1" x14ac:dyDescent="0.4">
      <c r="A7" s="170"/>
    </row>
    <row r="8" spans="1:1" x14ac:dyDescent="0.4">
      <c r="A8" s="170"/>
    </row>
    <row r="9" spans="1:1" x14ac:dyDescent="0.4">
      <c r="A9" s="170"/>
    </row>
    <row r="10" spans="1:1" x14ac:dyDescent="0.4">
      <c r="A10" s="170"/>
    </row>
    <row r="11" spans="1:1" x14ac:dyDescent="0.4">
      <c r="A11" s="170"/>
    </row>
    <row r="12" spans="1:1" ht="25.5" x14ac:dyDescent="0.4">
      <c r="A12" s="170" t="s">
        <v>103</v>
      </c>
    </row>
    <row r="13" spans="1:1" x14ac:dyDescent="0.4">
      <c r="A13" s="170"/>
    </row>
    <row r="14" spans="1:1" x14ac:dyDescent="0.4">
      <c r="A14" s="171" t="s">
        <v>72</v>
      </c>
    </row>
    <row r="15" spans="1:1" x14ac:dyDescent="0.4">
      <c r="A15" s="171" t="s">
        <v>73</v>
      </c>
    </row>
    <row r="16" spans="1:1" x14ac:dyDescent="0.4">
      <c r="A16" s="170" t="s">
        <v>104</v>
      </c>
    </row>
    <row r="17" spans="1:1" ht="25.5" x14ac:dyDescent="0.4">
      <c r="A17" s="170" t="s">
        <v>74</v>
      </c>
    </row>
    <row r="18" spans="1:1" ht="51" x14ac:dyDescent="0.4">
      <c r="A18" s="170" t="s">
        <v>75</v>
      </c>
    </row>
    <row r="19" spans="1:1" x14ac:dyDescent="0.4">
      <c r="A19" s="170"/>
    </row>
    <row r="20" spans="1:1" x14ac:dyDescent="0.4">
      <c r="A20" s="171" t="s">
        <v>76</v>
      </c>
    </row>
    <row r="21" spans="1:1" x14ac:dyDescent="0.4">
      <c r="A21" s="170" t="s">
        <v>105</v>
      </c>
    </row>
    <row r="22" spans="1:1" ht="38.25" x14ac:dyDescent="0.4">
      <c r="A22" s="170" t="s">
        <v>77</v>
      </c>
    </row>
    <row r="23" spans="1:1" x14ac:dyDescent="0.4">
      <c r="A23" s="170"/>
    </row>
    <row r="24" spans="1:1" x14ac:dyDescent="0.4">
      <c r="A24" s="171" t="s">
        <v>78</v>
      </c>
    </row>
    <row r="25" spans="1:1" x14ac:dyDescent="0.4">
      <c r="A25" s="170" t="s">
        <v>106</v>
      </c>
    </row>
    <row r="26" spans="1:1" ht="38.25" x14ac:dyDescent="0.4">
      <c r="A26" s="170" t="s">
        <v>79</v>
      </c>
    </row>
    <row r="27" spans="1:1" x14ac:dyDescent="0.4">
      <c r="A27" s="170"/>
    </row>
    <row r="28" spans="1:1" x14ac:dyDescent="0.4">
      <c r="A28" s="171" t="s">
        <v>80</v>
      </c>
    </row>
    <row r="29" spans="1:1" x14ac:dyDescent="0.4">
      <c r="A29" s="170" t="s">
        <v>107</v>
      </c>
    </row>
    <row r="30" spans="1:1" x14ac:dyDescent="0.4">
      <c r="A30" s="170" t="s">
        <v>81</v>
      </c>
    </row>
    <row r="31" spans="1:1" ht="25.5" x14ac:dyDescent="0.4">
      <c r="A31" s="170" t="s">
        <v>82</v>
      </c>
    </row>
    <row r="33" spans="1:1" x14ac:dyDescent="0.4">
      <c r="A33" s="171" t="s">
        <v>83</v>
      </c>
    </row>
    <row r="34" spans="1:1" x14ac:dyDescent="0.4">
      <c r="A34" s="170" t="s">
        <v>84</v>
      </c>
    </row>
  </sheetData>
  <phoneticPr fontId="3"/>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【記入要領】事業経費予定額</vt:lpstr>
      <vt:lpstr>事業経費予定額</vt:lpstr>
      <vt:lpstr>一般管理費比率の計算方法</vt:lpstr>
      <vt:lpstr>【記入要領】事業経費予定額!Print_Area</vt:lpstr>
      <vt:lpstr>一般管理費比率の計算方法!Print_Area</vt:lpstr>
      <vt:lpstr>事業経費予定額!Print_Area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文化庁</dc:creator>
  <cp:lastPrinted>2024-01-15T12:19:38Z</cp:lastPrinted>
  <dcterms:created xsi:type="dcterms:W3CDTF">2022-04-19T07:07:17Z</dcterms:created>
  <dcterms:modified xsi:type="dcterms:W3CDTF">2024-01-15T12:27:47Z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2022-04-19T07:07:18Z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cd449077-fcb5-4c67-980c-847ca373321d</vt:lpwstr>
  </property>
  <property fmtid="{D5CDD505-2E9C-101B-9397-08002B2CF9AE}" pid="8" name="MSIP_Label_d899a617-f30e-4fb8-b81c-fb6d0b94ac5b_ContentBits">
    <vt:lpwstr>0</vt:lpwstr>
  </property>
</Properties>
</file>